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midekker/Dropbox/2022 Price Lists/"/>
    </mc:Choice>
  </mc:AlternateContent>
  <xr:revisionPtr revIDLastSave="0" documentId="13_ncr:1_{DE338B6F-ECFF-604D-8653-60F0D3C4AE38}" xr6:coauthVersionLast="47" xr6:coauthVersionMax="47" xr10:uidLastSave="{00000000-0000-0000-0000-000000000000}"/>
  <bookViews>
    <workbookView xWindow="23100" yWindow="500" windowWidth="26440" windowHeight="21080" xr2:uid="{00000000-000D-0000-FFFF-FFFF00000000}"/>
  </bookViews>
  <sheets>
    <sheet name="Sheet1" sheetId="1" r:id="rId1"/>
  </sheets>
  <definedNames>
    <definedName name="_xlnm.Print_Area" localSheetId="0">Sheet1!$A$1:$G$492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6" i="1" l="1"/>
  <c r="AB145" i="1" l="1"/>
  <c r="AB114" i="1" l="1"/>
  <c r="AB116" i="1"/>
  <c r="AB91" i="1"/>
  <c r="AD276" i="1"/>
  <c r="AF276" i="1"/>
  <c r="AH276" i="1"/>
  <c r="AJ276" i="1"/>
  <c r="AJ432" i="1"/>
  <c r="AH432" i="1"/>
  <c r="AF432" i="1"/>
  <c r="AD432" i="1"/>
  <c r="AB61" i="1" l="1"/>
  <c r="AB60" i="1"/>
  <c r="AB142" i="1"/>
  <c r="AJ410" i="1"/>
  <c r="AH410" i="1"/>
  <c r="AF410" i="1"/>
  <c r="AD410" i="1"/>
  <c r="AJ408" i="1"/>
  <c r="AH408" i="1"/>
  <c r="AF408" i="1"/>
  <c r="AD408" i="1"/>
  <c r="AB109" i="1"/>
  <c r="AB110" i="1"/>
  <c r="AB106" i="1"/>
  <c r="AJ388" i="1"/>
  <c r="AH388" i="1"/>
  <c r="AF388" i="1"/>
  <c r="AD388" i="1"/>
  <c r="AJ389" i="1"/>
  <c r="AH389" i="1"/>
  <c r="AF389" i="1"/>
  <c r="AD389" i="1"/>
  <c r="AB51" i="1"/>
  <c r="AB52" i="1"/>
  <c r="AB21" i="1"/>
  <c r="AB22" i="1"/>
  <c r="AB27" i="1"/>
  <c r="AB29" i="1"/>
  <c r="AB33" i="1"/>
  <c r="AB34" i="1"/>
  <c r="AB36" i="1"/>
  <c r="AB37" i="1"/>
  <c r="AB23" i="1"/>
  <c r="AB26" i="1"/>
  <c r="AB28" i="1"/>
  <c r="AB31" i="1"/>
  <c r="AB32" i="1"/>
  <c r="AB35" i="1"/>
  <c r="AB24" i="1"/>
  <c r="AB25" i="1"/>
  <c r="AB30" i="1"/>
  <c r="AJ291" i="1"/>
  <c r="AH291" i="1"/>
  <c r="AF291" i="1"/>
  <c r="AD291" i="1"/>
  <c r="AB82" i="1"/>
  <c r="AJ234" i="1"/>
  <c r="AH234" i="1"/>
  <c r="AF234" i="1"/>
  <c r="AD234" i="1"/>
  <c r="AH152" i="1"/>
  <c r="AJ332" i="1"/>
  <c r="AH332" i="1"/>
  <c r="AF332" i="1"/>
  <c r="AD332" i="1"/>
  <c r="AJ352" i="1"/>
  <c r="AH352" i="1"/>
  <c r="AF352" i="1"/>
  <c r="AD352" i="1"/>
  <c r="AJ304" i="1"/>
  <c r="AH304" i="1"/>
  <c r="AF304" i="1"/>
  <c r="AD304" i="1"/>
  <c r="AB87" i="1"/>
  <c r="AJ153" i="1"/>
  <c r="AH153" i="1"/>
  <c r="AF153" i="1"/>
  <c r="AD153" i="1"/>
  <c r="AH323" i="1"/>
  <c r="AJ458" i="1"/>
  <c r="AH458" i="1"/>
  <c r="AF458" i="1"/>
  <c r="AD458" i="1"/>
  <c r="AJ438" i="1"/>
  <c r="AH438" i="1"/>
  <c r="AF438" i="1"/>
  <c r="AD438" i="1"/>
  <c r="AJ314" i="1"/>
  <c r="AH314" i="1"/>
  <c r="AF314" i="1"/>
  <c r="AD314" i="1"/>
  <c r="AJ316" i="1"/>
  <c r="AH316" i="1"/>
  <c r="AF316" i="1"/>
  <c r="AD316" i="1"/>
  <c r="AF204" i="1"/>
  <c r="AD204" i="1"/>
  <c r="AJ164" i="1"/>
  <c r="AH164" i="1"/>
  <c r="AF164" i="1"/>
  <c r="AD164" i="1"/>
  <c r="AB59" i="1"/>
  <c r="AB58" i="1"/>
  <c r="AJ207" i="1"/>
  <c r="AH207" i="1"/>
  <c r="AF207" i="1"/>
  <c r="AD207" i="1"/>
  <c r="AB72" i="1"/>
  <c r="AB80" i="1"/>
  <c r="AJ456" i="1"/>
  <c r="AH456" i="1"/>
  <c r="AF456" i="1"/>
  <c r="AD456" i="1"/>
  <c r="AJ370" i="1"/>
  <c r="AH370" i="1"/>
  <c r="AF370" i="1"/>
  <c r="AD370" i="1"/>
  <c r="AJ369" i="1"/>
  <c r="AH369" i="1"/>
  <c r="AF369" i="1"/>
  <c r="AD369" i="1"/>
  <c r="AJ350" i="1"/>
  <c r="AH350" i="1"/>
  <c r="AF350" i="1"/>
  <c r="AD350" i="1"/>
  <c r="AJ329" i="1"/>
  <c r="AH329" i="1"/>
  <c r="AF329" i="1"/>
  <c r="AD329" i="1"/>
  <c r="AJ288" i="1"/>
  <c r="AH288" i="1"/>
  <c r="AF288" i="1"/>
  <c r="AD288" i="1"/>
  <c r="AJ286" i="1"/>
  <c r="AH286" i="1"/>
  <c r="AF286" i="1"/>
  <c r="AD286" i="1"/>
  <c r="AJ261" i="1"/>
  <c r="AH261" i="1"/>
  <c r="AF261" i="1"/>
  <c r="AD261" i="1"/>
  <c r="AJ167" i="1"/>
  <c r="AH167" i="1"/>
  <c r="AF167" i="1"/>
  <c r="AD167" i="1"/>
  <c r="AJ428" i="1"/>
  <c r="AH428" i="1"/>
  <c r="AF428" i="1"/>
  <c r="AD428" i="1"/>
  <c r="AJ336" i="1"/>
  <c r="AH336" i="1"/>
  <c r="AF336" i="1"/>
  <c r="AD336" i="1"/>
  <c r="AJ321" i="1"/>
  <c r="AH321" i="1"/>
  <c r="AF321" i="1"/>
  <c r="AD321" i="1"/>
  <c r="AJ239" i="1"/>
  <c r="AH239" i="1"/>
  <c r="AF239" i="1"/>
  <c r="AD239" i="1"/>
  <c r="AJ161" i="1"/>
  <c r="AH161" i="1"/>
  <c r="AF161" i="1"/>
  <c r="AD161" i="1"/>
  <c r="AB133" i="1"/>
  <c r="AB100" i="1"/>
  <c r="AJ311" i="1"/>
  <c r="AH311" i="1"/>
  <c r="AF311" i="1"/>
  <c r="AD311" i="1"/>
  <c r="AB99" i="1"/>
  <c r="AB130" i="1"/>
  <c r="AJ403" i="1"/>
  <c r="AH403" i="1"/>
  <c r="AF403" i="1"/>
  <c r="AD403" i="1"/>
  <c r="AJ264" i="1"/>
  <c r="AH264" i="1"/>
  <c r="AF264" i="1"/>
  <c r="AD264" i="1"/>
  <c r="AB50" i="1"/>
  <c r="AJ386" i="1"/>
  <c r="AH386" i="1"/>
  <c r="AF386" i="1"/>
  <c r="AD386" i="1"/>
  <c r="AH324" i="1"/>
  <c r="AB73" i="1"/>
  <c r="AJ326" i="1"/>
  <c r="AH326" i="1"/>
  <c r="AF326" i="1"/>
  <c r="AD326" i="1"/>
  <c r="AJ459" i="1"/>
  <c r="AH459" i="1"/>
  <c r="AF459" i="1"/>
  <c r="AD459" i="1"/>
  <c r="AB71" i="1"/>
  <c r="AJ260" i="1"/>
  <c r="AH260" i="1"/>
  <c r="AF260" i="1"/>
  <c r="AD260" i="1"/>
  <c r="AJ478" i="1"/>
  <c r="AH478" i="1"/>
  <c r="AF478" i="1"/>
  <c r="AD478" i="1"/>
  <c r="AJ224" i="1"/>
  <c r="AH224" i="1"/>
  <c r="AF224" i="1"/>
  <c r="AD224" i="1"/>
  <c r="AJ213" i="1"/>
  <c r="AH213" i="1"/>
  <c r="AF213" i="1"/>
  <c r="AD213" i="1"/>
  <c r="AB119" i="1"/>
  <c r="AJ470" i="1"/>
  <c r="AH470" i="1"/>
  <c r="AF470" i="1"/>
  <c r="AD470" i="1"/>
  <c r="AJ177" i="1"/>
  <c r="AH177" i="1"/>
  <c r="AF177" i="1"/>
  <c r="AD177" i="1"/>
  <c r="AJ209" i="1"/>
  <c r="AH209" i="1"/>
  <c r="AF209" i="1"/>
  <c r="AD209" i="1"/>
  <c r="AJ471" i="1"/>
  <c r="AH471" i="1"/>
  <c r="AF471" i="1"/>
  <c r="AD471" i="1"/>
  <c r="AB88" i="1"/>
  <c r="AJ455" i="1"/>
  <c r="AH455" i="1"/>
  <c r="AF455" i="1"/>
  <c r="AD455" i="1"/>
  <c r="AJ446" i="1"/>
  <c r="AH446" i="1"/>
  <c r="AF446" i="1"/>
  <c r="AD446" i="1"/>
  <c r="AB124" i="1"/>
  <c r="AB129" i="1"/>
  <c r="AB102" i="1"/>
  <c r="AJ476" i="1"/>
  <c r="AH476" i="1"/>
  <c r="AF476" i="1"/>
  <c r="AD476" i="1"/>
  <c r="AJ392" i="1"/>
  <c r="AH392" i="1"/>
  <c r="AF392" i="1"/>
  <c r="AD392" i="1"/>
  <c r="AJ402" i="1"/>
  <c r="AH402" i="1"/>
  <c r="AF402" i="1"/>
  <c r="AD402" i="1"/>
  <c r="AJ396" i="1"/>
  <c r="AH396" i="1"/>
  <c r="AF396" i="1"/>
  <c r="AD396" i="1"/>
  <c r="AJ430" i="1"/>
  <c r="AH430" i="1"/>
  <c r="AF430" i="1"/>
  <c r="AD430" i="1"/>
  <c r="AJ290" i="1"/>
  <c r="AH290" i="1"/>
  <c r="AF290" i="1"/>
  <c r="AD290" i="1"/>
  <c r="AJ189" i="1"/>
  <c r="AH189" i="1"/>
  <c r="AF189" i="1"/>
  <c r="AD189" i="1"/>
  <c r="AB44" i="1"/>
  <c r="AJ404" i="1"/>
  <c r="AH404" i="1"/>
  <c r="AF404" i="1"/>
  <c r="AD404" i="1"/>
  <c r="AJ405" i="1"/>
  <c r="AH405" i="1"/>
  <c r="AF405" i="1"/>
  <c r="AD405" i="1"/>
  <c r="AJ315" i="1"/>
  <c r="AH315" i="1"/>
  <c r="AF315" i="1"/>
  <c r="AD315" i="1"/>
  <c r="AF479" i="1"/>
  <c r="AD479" i="1"/>
  <c r="AJ242" i="1"/>
  <c r="AH242" i="1"/>
  <c r="AF242" i="1"/>
  <c r="AD242" i="1"/>
  <c r="AF365" i="1"/>
  <c r="AF363" i="1"/>
  <c r="AF362" i="1"/>
  <c r="AF361" i="1"/>
  <c r="AF360" i="1"/>
  <c r="AF359" i="1"/>
  <c r="AD360" i="1"/>
  <c r="AD361" i="1"/>
  <c r="AD363" i="1"/>
  <c r="AJ334" i="1"/>
  <c r="AH334" i="1"/>
  <c r="AF334" i="1"/>
  <c r="AD334" i="1"/>
  <c r="AJ333" i="1"/>
  <c r="AH333" i="1"/>
  <c r="AF333" i="1"/>
  <c r="AD333" i="1"/>
  <c r="AJ344" i="1"/>
  <c r="AJ343" i="1"/>
  <c r="AJ152" i="1"/>
  <c r="AJ472" i="1"/>
  <c r="AJ453" i="1"/>
  <c r="AJ451" i="1"/>
  <c r="AJ445" i="1"/>
  <c r="AJ444" i="1"/>
  <c r="AJ437" i="1"/>
  <c r="AJ412" i="1"/>
  <c r="AJ356" i="1"/>
  <c r="AJ354" i="1"/>
  <c r="AJ353" i="1"/>
  <c r="AJ351" i="1"/>
  <c r="AJ345" i="1"/>
  <c r="AJ339" i="1"/>
  <c r="AJ325" i="1"/>
  <c r="AJ319" i="1"/>
  <c r="AJ301" i="1"/>
  <c r="AJ262" i="1"/>
  <c r="AJ254" i="1"/>
  <c r="AJ253" i="1"/>
  <c r="AJ230" i="1"/>
  <c r="AJ199" i="1"/>
  <c r="AJ192" i="1"/>
  <c r="AJ184" i="1"/>
  <c r="AJ157" i="1"/>
  <c r="AH344" i="1"/>
  <c r="AH343" i="1"/>
  <c r="AH472" i="1"/>
  <c r="AH453" i="1"/>
  <c r="AH451" i="1"/>
  <c r="AH445" i="1"/>
  <c r="AH444" i="1"/>
  <c r="AH437" i="1"/>
  <c r="AH412" i="1"/>
  <c r="AH356" i="1"/>
  <c r="AH354" i="1"/>
  <c r="AH353" i="1"/>
  <c r="AH351" i="1"/>
  <c r="AH345" i="1"/>
  <c r="AH339" i="1"/>
  <c r="AH325" i="1"/>
  <c r="AH319" i="1"/>
  <c r="AH301" i="1"/>
  <c r="AH262" i="1"/>
  <c r="AH254" i="1"/>
  <c r="AH253" i="1"/>
  <c r="AH230" i="1"/>
  <c r="AH199" i="1"/>
  <c r="AH192" i="1"/>
  <c r="AH184" i="1"/>
  <c r="AH157" i="1"/>
  <c r="AF344" i="1"/>
  <c r="AF343" i="1"/>
  <c r="AF152" i="1"/>
  <c r="AF472" i="1"/>
  <c r="AF453" i="1"/>
  <c r="AF451" i="1"/>
  <c r="AF445" i="1"/>
  <c r="AF444" i="1"/>
  <c r="AF437" i="1"/>
  <c r="AF412" i="1"/>
  <c r="AF356" i="1"/>
  <c r="AF354" i="1"/>
  <c r="AF353" i="1"/>
  <c r="AF351" i="1"/>
  <c r="AF345" i="1"/>
  <c r="AF339" i="1"/>
  <c r="AF325" i="1"/>
  <c r="AF319" i="1"/>
  <c r="AF301" i="1"/>
  <c r="AF262" i="1"/>
  <c r="AF254" i="1"/>
  <c r="AF253" i="1"/>
  <c r="AF230" i="1"/>
  <c r="AF199" i="1"/>
  <c r="AF192" i="1"/>
  <c r="AF184" i="1"/>
  <c r="AF157" i="1"/>
  <c r="AD344" i="1"/>
  <c r="AD343" i="1"/>
  <c r="AD152" i="1"/>
  <c r="AD472" i="1"/>
  <c r="AD453" i="1"/>
  <c r="AD451" i="1"/>
  <c r="AD445" i="1"/>
  <c r="AD444" i="1"/>
  <c r="AD437" i="1"/>
  <c r="AD412" i="1"/>
  <c r="AD356" i="1"/>
  <c r="AD354" i="1"/>
  <c r="AD353" i="1"/>
  <c r="AD351" i="1"/>
  <c r="AD345" i="1"/>
  <c r="AD339" i="1"/>
  <c r="AD325" i="1"/>
  <c r="AD319" i="1"/>
  <c r="AD301" i="1"/>
  <c r="AD262" i="1"/>
  <c r="AD254" i="1"/>
  <c r="AD253" i="1"/>
  <c r="AD230" i="1"/>
  <c r="AD199" i="1"/>
  <c r="AD192" i="1"/>
  <c r="AD184" i="1"/>
  <c r="AD157" i="1"/>
  <c r="AJ480" i="1"/>
  <c r="AH480" i="1"/>
  <c r="AF480" i="1"/>
  <c r="AD480" i="1"/>
  <c r="AJ479" i="1"/>
  <c r="AH479" i="1"/>
  <c r="AJ477" i="1"/>
  <c r="AH477" i="1"/>
  <c r="AF477" i="1"/>
  <c r="AD477" i="1"/>
  <c r="AJ475" i="1"/>
  <c r="AH475" i="1"/>
  <c r="AF475" i="1"/>
  <c r="AD475" i="1"/>
  <c r="AJ474" i="1"/>
  <c r="AH474" i="1"/>
  <c r="AF474" i="1"/>
  <c r="AD474" i="1"/>
  <c r="AJ473" i="1"/>
  <c r="AH473" i="1"/>
  <c r="AF473" i="1"/>
  <c r="AD473" i="1"/>
  <c r="AJ469" i="1"/>
  <c r="AH469" i="1"/>
  <c r="AF469" i="1"/>
  <c r="AD469" i="1"/>
  <c r="AJ468" i="1"/>
  <c r="AH468" i="1"/>
  <c r="AF468" i="1"/>
  <c r="AD468" i="1"/>
  <c r="AJ467" i="1"/>
  <c r="AH467" i="1"/>
  <c r="AF467" i="1"/>
  <c r="AD467" i="1"/>
  <c r="AJ466" i="1"/>
  <c r="AH466" i="1"/>
  <c r="AF466" i="1"/>
  <c r="AD466" i="1"/>
  <c r="AJ465" i="1"/>
  <c r="AH465" i="1"/>
  <c r="AF465" i="1"/>
  <c r="AD465" i="1"/>
  <c r="AJ464" i="1"/>
  <c r="AH464" i="1"/>
  <c r="AF464" i="1"/>
  <c r="AD464" i="1"/>
  <c r="AJ463" i="1"/>
  <c r="AH463" i="1"/>
  <c r="AF463" i="1"/>
  <c r="AD463" i="1"/>
  <c r="AJ462" i="1"/>
  <c r="AH462" i="1"/>
  <c r="AF462" i="1"/>
  <c r="AD462" i="1"/>
  <c r="AJ461" i="1"/>
  <c r="AH461" i="1"/>
  <c r="AF461" i="1"/>
  <c r="AD461" i="1"/>
  <c r="AJ460" i="1"/>
  <c r="AH460" i="1"/>
  <c r="AF460" i="1"/>
  <c r="AD460" i="1"/>
  <c r="AJ457" i="1"/>
  <c r="AH457" i="1"/>
  <c r="AF457" i="1"/>
  <c r="AD457" i="1"/>
  <c r="AJ454" i="1"/>
  <c r="AH454" i="1"/>
  <c r="AF454" i="1"/>
  <c r="AD454" i="1"/>
  <c r="AJ452" i="1"/>
  <c r="AH452" i="1"/>
  <c r="AF452" i="1"/>
  <c r="AD452" i="1"/>
  <c r="AJ450" i="1"/>
  <c r="AH450" i="1"/>
  <c r="AF450" i="1"/>
  <c r="AD450" i="1"/>
  <c r="AJ449" i="1"/>
  <c r="AH449" i="1"/>
  <c r="AF449" i="1"/>
  <c r="AD449" i="1"/>
  <c r="AJ448" i="1"/>
  <c r="AH448" i="1"/>
  <c r="AF448" i="1"/>
  <c r="AD448" i="1"/>
  <c r="AJ447" i="1"/>
  <c r="AH447" i="1"/>
  <c r="AF447" i="1"/>
  <c r="AD447" i="1"/>
  <c r="AJ443" i="1"/>
  <c r="AH443" i="1"/>
  <c r="AF443" i="1"/>
  <c r="AD443" i="1"/>
  <c r="AJ442" i="1"/>
  <c r="AH442" i="1"/>
  <c r="AF442" i="1"/>
  <c r="AD442" i="1"/>
  <c r="AJ441" i="1"/>
  <c r="AH441" i="1"/>
  <c r="AF441" i="1"/>
  <c r="AD441" i="1"/>
  <c r="AJ440" i="1"/>
  <c r="AH440" i="1"/>
  <c r="AF440" i="1"/>
  <c r="AD440" i="1"/>
  <c r="AJ439" i="1"/>
  <c r="AH439" i="1"/>
  <c r="AF439" i="1"/>
  <c r="AD439" i="1"/>
  <c r="AJ436" i="1"/>
  <c r="AH436" i="1"/>
  <c r="AF436" i="1"/>
  <c r="AD436" i="1"/>
  <c r="AJ435" i="1"/>
  <c r="AH435" i="1"/>
  <c r="AF435" i="1"/>
  <c r="AD435" i="1"/>
  <c r="AJ434" i="1"/>
  <c r="AH434" i="1"/>
  <c r="AF434" i="1"/>
  <c r="AD434" i="1"/>
  <c r="AJ433" i="1"/>
  <c r="AH433" i="1"/>
  <c r="AF433" i="1"/>
  <c r="AD433" i="1"/>
  <c r="AJ431" i="1"/>
  <c r="AH431" i="1"/>
  <c r="AF431" i="1"/>
  <c r="AD431" i="1"/>
  <c r="AJ429" i="1"/>
  <c r="AH429" i="1"/>
  <c r="AF429" i="1"/>
  <c r="AD429" i="1"/>
  <c r="AJ427" i="1"/>
  <c r="AH427" i="1"/>
  <c r="AF427" i="1"/>
  <c r="AD427" i="1"/>
  <c r="AJ426" i="1"/>
  <c r="AH426" i="1"/>
  <c r="AF426" i="1"/>
  <c r="AD426" i="1"/>
  <c r="AJ425" i="1"/>
  <c r="AH425" i="1"/>
  <c r="AF425" i="1"/>
  <c r="AD425" i="1"/>
  <c r="AJ424" i="1"/>
  <c r="AH424" i="1"/>
  <c r="AF424" i="1"/>
  <c r="AD424" i="1"/>
  <c r="AJ423" i="1"/>
  <c r="AH423" i="1"/>
  <c r="AF423" i="1"/>
  <c r="AD423" i="1"/>
  <c r="AJ422" i="1"/>
  <c r="AH422" i="1"/>
  <c r="AF422" i="1"/>
  <c r="AD422" i="1"/>
  <c r="AJ421" i="1"/>
  <c r="AH421" i="1"/>
  <c r="AF421" i="1"/>
  <c r="AD421" i="1"/>
  <c r="AJ420" i="1"/>
  <c r="AH420" i="1"/>
  <c r="AF420" i="1"/>
  <c r="AD420" i="1"/>
  <c r="AJ419" i="1"/>
  <c r="AH419" i="1"/>
  <c r="AF419" i="1"/>
  <c r="AD419" i="1"/>
  <c r="AJ418" i="1"/>
  <c r="AH418" i="1"/>
  <c r="AF418" i="1"/>
  <c r="AD418" i="1"/>
  <c r="AJ417" i="1"/>
  <c r="AH417" i="1"/>
  <c r="AF417" i="1"/>
  <c r="AD417" i="1"/>
  <c r="AJ416" i="1"/>
  <c r="AH416" i="1"/>
  <c r="AF416" i="1"/>
  <c r="AD416" i="1"/>
  <c r="AJ415" i="1"/>
  <c r="AH415" i="1"/>
  <c r="AF415" i="1"/>
  <c r="AD415" i="1"/>
  <c r="AJ414" i="1"/>
  <c r="AH414" i="1"/>
  <c r="AF414" i="1"/>
  <c r="AD414" i="1"/>
  <c r="AJ413" i="1"/>
  <c r="AH413" i="1"/>
  <c r="AF413" i="1"/>
  <c r="AD413" i="1"/>
  <c r="AJ411" i="1"/>
  <c r="AH411" i="1"/>
  <c r="AF411" i="1"/>
  <c r="AD411" i="1"/>
  <c r="AJ409" i="1"/>
  <c r="AH409" i="1"/>
  <c r="AF409" i="1"/>
  <c r="AD409" i="1"/>
  <c r="AJ407" i="1"/>
  <c r="AH407" i="1"/>
  <c r="AF407" i="1"/>
  <c r="AD407" i="1"/>
  <c r="AJ406" i="1"/>
  <c r="AH406" i="1"/>
  <c r="AF406" i="1"/>
  <c r="AD406" i="1"/>
  <c r="AJ401" i="1"/>
  <c r="AH401" i="1"/>
  <c r="AF401" i="1"/>
  <c r="AD401" i="1"/>
  <c r="AJ400" i="1"/>
  <c r="AH400" i="1"/>
  <c r="AF400" i="1"/>
  <c r="AD400" i="1"/>
  <c r="AJ399" i="1"/>
  <c r="AH399" i="1"/>
  <c r="AF399" i="1"/>
  <c r="AD399" i="1"/>
  <c r="AJ398" i="1"/>
  <c r="AH398" i="1"/>
  <c r="AF398" i="1"/>
  <c r="AD398" i="1"/>
  <c r="AJ397" i="1"/>
  <c r="AH397" i="1"/>
  <c r="AF397" i="1"/>
  <c r="AD397" i="1"/>
  <c r="AJ395" i="1"/>
  <c r="AH395" i="1"/>
  <c r="AF395" i="1"/>
  <c r="AD395" i="1"/>
  <c r="AJ394" i="1"/>
  <c r="AH394" i="1"/>
  <c r="AF394" i="1"/>
  <c r="AD394" i="1"/>
  <c r="AJ393" i="1"/>
  <c r="AH393" i="1"/>
  <c r="AF393" i="1"/>
  <c r="AD393" i="1"/>
  <c r="AJ391" i="1"/>
  <c r="AH391" i="1"/>
  <c r="AF391" i="1"/>
  <c r="AD391" i="1"/>
  <c r="AJ390" i="1"/>
  <c r="AH390" i="1"/>
  <c r="AF390" i="1"/>
  <c r="AD390" i="1"/>
  <c r="AJ387" i="1"/>
  <c r="AH387" i="1"/>
  <c r="AF387" i="1"/>
  <c r="AD387" i="1"/>
  <c r="AJ385" i="1"/>
  <c r="AH385" i="1"/>
  <c r="AF385" i="1"/>
  <c r="AD385" i="1"/>
  <c r="AJ384" i="1"/>
  <c r="AH384" i="1"/>
  <c r="AF384" i="1"/>
  <c r="AD384" i="1"/>
  <c r="AJ383" i="1"/>
  <c r="AH383" i="1"/>
  <c r="AF383" i="1"/>
  <c r="AD383" i="1"/>
  <c r="AJ382" i="1"/>
  <c r="AH382" i="1"/>
  <c r="AF382" i="1"/>
  <c r="AD382" i="1"/>
  <c r="AJ381" i="1"/>
  <c r="AH381" i="1"/>
  <c r="AF381" i="1"/>
  <c r="AD381" i="1"/>
  <c r="AJ380" i="1"/>
  <c r="AH380" i="1"/>
  <c r="AF380" i="1"/>
  <c r="AD380" i="1"/>
  <c r="AJ379" i="1"/>
  <c r="AH379" i="1"/>
  <c r="AF379" i="1"/>
  <c r="AD379" i="1"/>
  <c r="AJ378" i="1"/>
  <c r="AH378" i="1"/>
  <c r="AF378" i="1"/>
  <c r="AD378" i="1"/>
  <c r="AJ377" i="1"/>
  <c r="AH377" i="1"/>
  <c r="AF377" i="1"/>
  <c r="AD377" i="1"/>
  <c r="AJ376" i="1"/>
  <c r="AH376" i="1"/>
  <c r="AF376" i="1"/>
  <c r="AD376" i="1"/>
  <c r="AJ375" i="1"/>
  <c r="AH375" i="1"/>
  <c r="AF375" i="1"/>
  <c r="AD375" i="1"/>
  <c r="AJ374" i="1"/>
  <c r="AH374" i="1"/>
  <c r="AF374" i="1"/>
  <c r="AD374" i="1"/>
  <c r="AJ373" i="1"/>
  <c r="AH373" i="1"/>
  <c r="AF373" i="1"/>
  <c r="AD373" i="1"/>
  <c r="AJ372" i="1"/>
  <c r="AH372" i="1"/>
  <c r="AF372" i="1"/>
  <c r="AD372" i="1"/>
  <c r="AJ371" i="1"/>
  <c r="AH371" i="1"/>
  <c r="AF371" i="1"/>
  <c r="AD371" i="1"/>
  <c r="AJ368" i="1"/>
  <c r="AH368" i="1"/>
  <c r="AF368" i="1"/>
  <c r="AD368" i="1"/>
  <c r="AJ367" i="1"/>
  <c r="AH367" i="1"/>
  <c r="AF367" i="1"/>
  <c r="AD367" i="1"/>
  <c r="AJ366" i="1"/>
  <c r="AH366" i="1"/>
  <c r="AF366" i="1"/>
  <c r="AD366" i="1"/>
  <c r="AJ365" i="1"/>
  <c r="AH365" i="1"/>
  <c r="AD365" i="1"/>
  <c r="AJ364" i="1"/>
  <c r="AH364" i="1"/>
  <c r="AF364" i="1"/>
  <c r="AD364" i="1"/>
  <c r="AJ363" i="1"/>
  <c r="AH363" i="1"/>
  <c r="AJ362" i="1"/>
  <c r="AH362" i="1"/>
  <c r="AD362" i="1"/>
  <c r="AJ361" i="1"/>
  <c r="AH361" i="1"/>
  <c r="AJ360" i="1"/>
  <c r="AH360" i="1"/>
  <c r="AJ359" i="1"/>
  <c r="AH359" i="1"/>
  <c r="AD359" i="1"/>
  <c r="AJ358" i="1"/>
  <c r="AH358" i="1"/>
  <c r="AF358" i="1"/>
  <c r="AD358" i="1"/>
  <c r="AJ357" i="1"/>
  <c r="AH357" i="1"/>
  <c r="AF357" i="1"/>
  <c r="AD357" i="1"/>
  <c r="AJ355" i="1"/>
  <c r="AH355" i="1"/>
  <c r="AF355" i="1"/>
  <c r="AD355" i="1"/>
  <c r="AJ349" i="1"/>
  <c r="AH349" i="1"/>
  <c r="AF349" i="1"/>
  <c r="AD349" i="1"/>
  <c r="AJ348" i="1"/>
  <c r="AH348" i="1"/>
  <c r="AF348" i="1"/>
  <c r="AD348" i="1"/>
  <c r="AJ347" i="1"/>
  <c r="AH347" i="1"/>
  <c r="AF347" i="1"/>
  <c r="AD347" i="1"/>
  <c r="AJ346" i="1"/>
  <c r="AH346" i="1"/>
  <c r="AF346" i="1"/>
  <c r="AD346" i="1"/>
  <c r="AJ342" i="1"/>
  <c r="AH342" i="1"/>
  <c r="AF342" i="1"/>
  <c r="AD342" i="1"/>
  <c r="AJ341" i="1"/>
  <c r="AH341" i="1"/>
  <c r="AF341" i="1"/>
  <c r="AD341" i="1"/>
  <c r="AJ340" i="1"/>
  <c r="AH340" i="1"/>
  <c r="AF340" i="1"/>
  <c r="AD340" i="1"/>
  <c r="AJ338" i="1"/>
  <c r="AH338" i="1"/>
  <c r="AF338" i="1"/>
  <c r="AD338" i="1"/>
  <c r="AJ337" i="1"/>
  <c r="AH337" i="1"/>
  <c r="AF337" i="1"/>
  <c r="AD337" i="1"/>
  <c r="AJ335" i="1"/>
  <c r="AH335" i="1"/>
  <c r="AF335" i="1"/>
  <c r="AD335" i="1"/>
  <c r="AJ331" i="1"/>
  <c r="AH331" i="1"/>
  <c r="AF331" i="1"/>
  <c r="AD331" i="1"/>
  <c r="AJ330" i="1"/>
  <c r="AH330" i="1"/>
  <c r="AF330" i="1"/>
  <c r="AD330" i="1"/>
  <c r="AJ328" i="1"/>
  <c r="AH328" i="1"/>
  <c r="AF328" i="1"/>
  <c r="AD328" i="1"/>
  <c r="AJ327" i="1"/>
  <c r="AH327" i="1"/>
  <c r="AF327" i="1"/>
  <c r="AD327" i="1"/>
  <c r="AJ322" i="1"/>
  <c r="AH322" i="1"/>
  <c r="AF322" i="1"/>
  <c r="AD322" i="1"/>
  <c r="AJ320" i="1"/>
  <c r="AH320" i="1"/>
  <c r="AF320" i="1"/>
  <c r="AD320" i="1"/>
  <c r="AJ318" i="1"/>
  <c r="AH318" i="1"/>
  <c r="AF318" i="1"/>
  <c r="AD318" i="1"/>
  <c r="AJ317" i="1"/>
  <c r="AH317" i="1"/>
  <c r="AF317" i="1"/>
  <c r="AD317" i="1"/>
  <c r="AJ313" i="1"/>
  <c r="AH313" i="1"/>
  <c r="AF313" i="1"/>
  <c r="AD313" i="1"/>
  <c r="AJ312" i="1"/>
  <c r="AH312" i="1"/>
  <c r="AF312" i="1"/>
  <c r="AD312" i="1"/>
  <c r="AJ310" i="1"/>
  <c r="AH310" i="1"/>
  <c r="AF310" i="1"/>
  <c r="AD310" i="1"/>
  <c r="AJ309" i="1"/>
  <c r="AH309" i="1"/>
  <c r="AF309" i="1"/>
  <c r="AD309" i="1"/>
  <c r="AJ307" i="1"/>
  <c r="AH307" i="1"/>
  <c r="AF307" i="1"/>
  <c r="AD307" i="1"/>
  <c r="AJ306" i="1"/>
  <c r="AH306" i="1"/>
  <c r="AF306" i="1"/>
  <c r="AD306" i="1"/>
  <c r="AJ305" i="1"/>
  <c r="AH305" i="1"/>
  <c r="AF305" i="1"/>
  <c r="AD305" i="1"/>
  <c r="AJ303" i="1"/>
  <c r="AH303" i="1"/>
  <c r="AF303" i="1"/>
  <c r="AD303" i="1"/>
  <c r="AJ302" i="1"/>
  <c r="AH302" i="1"/>
  <c r="AF302" i="1"/>
  <c r="AD302" i="1"/>
  <c r="AJ300" i="1"/>
  <c r="AH300" i="1"/>
  <c r="AF300" i="1"/>
  <c r="AD300" i="1"/>
  <c r="AJ299" i="1"/>
  <c r="AH299" i="1"/>
  <c r="AF299" i="1"/>
  <c r="AD299" i="1"/>
  <c r="AJ298" i="1"/>
  <c r="AH298" i="1"/>
  <c r="AF298" i="1"/>
  <c r="AD298" i="1"/>
  <c r="AJ297" i="1"/>
  <c r="AH297" i="1"/>
  <c r="AF297" i="1"/>
  <c r="AD297" i="1"/>
  <c r="AJ296" i="1"/>
  <c r="AH296" i="1"/>
  <c r="AF296" i="1"/>
  <c r="AD296" i="1"/>
  <c r="AJ295" i="1"/>
  <c r="AH295" i="1"/>
  <c r="AF295" i="1"/>
  <c r="AD295" i="1"/>
  <c r="AJ294" i="1"/>
  <c r="AH294" i="1"/>
  <c r="AF294" i="1"/>
  <c r="AD294" i="1"/>
  <c r="AJ293" i="1"/>
  <c r="AH293" i="1"/>
  <c r="AF293" i="1"/>
  <c r="AD293" i="1"/>
  <c r="AJ292" i="1"/>
  <c r="AH292" i="1"/>
  <c r="AF292" i="1"/>
  <c r="AD292" i="1"/>
  <c r="AJ289" i="1"/>
  <c r="AH289" i="1"/>
  <c r="AF289" i="1"/>
  <c r="AD289" i="1"/>
  <c r="AJ287" i="1"/>
  <c r="AH287" i="1"/>
  <c r="AF287" i="1"/>
  <c r="AD287" i="1"/>
  <c r="AJ285" i="1"/>
  <c r="AH285" i="1"/>
  <c r="AF285" i="1"/>
  <c r="AD285" i="1"/>
  <c r="AJ284" i="1"/>
  <c r="AH284" i="1"/>
  <c r="AF284" i="1"/>
  <c r="AD284" i="1"/>
  <c r="AJ283" i="1"/>
  <c r="AH283" i="1"/>
  <c r="AF283" i="1"/>
  <c r="AD283" i="1"/>
  <c r="AJ282" i="1"/>
  <c r="AH282" i="1"/>
  <c r="AF282" i="1"/>
  <c r="AD282" i="1"/>
  <c r="AJ281" i="1"/>
  <c r="AH281" i="1"/>
  <c r="AF281" i="1"/>
  <c r="AD281" i="1"/>
  <c r="AJ280" i="1"/>
  <c r="AH280" i="1"/>
  <c r="AF280" i="1"/>
  <c r="AD280" i="1"/>
  <c r="AJ279" i="1"/>
  <c r="AH279" i="1"/>
  <c r="AF279" i="1"/>
  <c r="AD279" i="1"/>
  <c r="AJ278" i="1"/>
  <c r="AH278" i="1"/>
  <c r="AF278" i="1"/>
  <c r="AD278" i="1"/>
  <c r="AJ277" i="1"/>
  <c r="AH277" i="1"/>
  <c r="AF277" i="1"/>
  <c r="AD277" i="1"/>
  <c r="AJ275" i="1"/>
  <c r="AH275" i="1"/>
  <c r="AF275" i="1"/>
  <c r="AD275" i="1"/>
  <c r="AJ274" i="1"/>
  <c r="AH274" i="1"/>
  <c r="AF274" i="1"/>
  <c r="AD274" i="1"/>
  <c r="AJ273" i="1"/>
  <c r="AH273" i="1"/>
  <c r="AF273" i="1"/>
  <c r="AD273" i="1"/>
  <c r="AJ272" i="1"/>
  <c r="AH272" i="1"/>
  <c r="AF272" i="1"/>
  <c r="AD272" i="1"/>
  <c r="AJ271" i="1"/>
  <c r="AH271" i="1"/>
  <c r="AF271" i="1"/>
  <c r="AD271" i="1"/>
  <c r="AJ270" i="1"/>
  <c r="AH270" i="1"/>
  <c r="AF270" i="1"/>
  <c r="AD270" i="1"/>
  <c r="AJ269" i="1"/>
  <c r="AH269" i="1"/>
  <c r="AF269" i="1"/>
  <c r="AD269" i="1"/>
  <c r="AJ268" i="1"/>
  <c r="AH268" i="1"/>
  <c r="AF268" i="1"/>
  <c r="AD268" i="1"/>
  <c r="AJ267" i="1"/>
  <c r="AH267" i="1"/>
  <c r="AF267" i="1"/>
  <c r="AD267" i="1"/>
  <c r="AJ266" i="1"/>
  <c r="AH266" i="1"/>
  <c r="AF266" i="1"/>
  <c r="AD266" i="1"/>
  <c r="AJ265" i="1"/>
  <c r="AH265" i="1"/>
  <c r="AF265" i="1"/>
  <c r="AD265" i="1"/>
  <c r="AJ263" i="1"/>
  <c r="AH263" i="1"/>
  <c r="AF263" i="1"/>
  <c r="AD263" i="1"/>
  <c r="AJ259" i="1"/>
  <c r="AH259" i="1"/>
  <c r="AF259" i="1"/>
  <c r="AD259" i="1"/>
  <c r="AJ258" i="1"/>
  <c r="AH258" i="1"/>
  <c r="AF258" i="1"/>
  <c r="AD258" i="1"/>
  <c r="AJ257" i="1"/>
  <c r="AH257" i="1"/>
  <c r="AF257" i="1"/>
  <c r="AD257" i="1"/>
  <c r="AJ256" i="1"/>
  <c r="AH256" i="1"/>
  <c r="AF256" i="1"/>
  <c r="AD256" i="1"/>
  <c r="AJ255" i="1"/>
  <c r="AH255" i="1"/>
  <c r="AF255" i="1"/>
  <c r="AD255" i="1"/>
  <c r="AJ252" i="1"/>
  <c r="AH252" i="1"/>
  <c r="AF252" i="1"/>
  <c r="AD252" i="1"/>
  <c r="AJ251" i="1"/>
  <c r="AH251" i="1"/>
  <c r="AF251" i="1"/>
  <c r="AD251" i="1"/>
  <c r="AJ250" i="1"/>
  <c r="AH250" i="1"/>
  <c r="AF250" i="1"/>
  <c r="AD250" i="1"/>
  <c r="AJ249" i="1"/>
  <c r="AH249" i="1"/>
  <c r="AF249" i="1"/>
  <c r="AD249" i="1"/>
  <c r="AJ248" i="1"/>
  <c r="AH248" i="1"/>
  <c r="AF248" i="1"/>
  <c r="AD248" i="1"/>
  <c r="AJ247" i="1"/>
  <c r="AH247" i="1"/>
  <c r="AF247" i="1"/>
  <c r="AD247" i="1"/>
  <c r="AJ246" i="1"/>
  <c r="AH246" i="1"/>
  <c r="AF246" i="1"/>
  <c r="AD246" i="1"/>
  <c r="AJ245" i="1"/>
  <c r="AH245" i="1"/>
  <c r="AF245" i="1"/>
  <c r="AD245" i="1"/>
  <c r="AJ244" i="1"/>
  <c r="AH244" i="1"/>
  <c r="AF244" i="1"/>
  <c r="AD244" i="1"/>
  <c r="AJ243" i="1"/>
  <c r="AH243" i="1"/>
  <c r="AF243" i="1"/>
  <c r="AD243" i="1"/>
  <c r="AJ241" i="1"/>
  <c r="AH241" i="1"/>
  <c r="AF241" i="1"/>
  <c r="AD241" i="1"/>
  <c r="AJ240" i="1"/>
  <c r="AH240" i="1"/>
  <c r="AF240" i="1"/>
  <c r="AD240" i="1"/>
  <c r="AJ238" i="1"/>
  <c r="AH238" i="1"/>
  <c r="AF238" i="1"/>
  <c r="AD238" i="1"/>
  <c r="AJ237" i="1"/>
  <c r="AH237" i="1"/>
  <c r="AF237" i="1"/>
  <c r="AD237" i="1"/>
  <c r="AJ236" i="1"/>
  <c r="AH236" i="1"/>
  <c r="AF236" i="1"/>
  <c r="AD236" i="1"/>
  <c r="AJ235" i="1"/>
  <c r="AH235" i="1"/>
  <c r="AF235" i="1"/>
  <c r="AD235" i="1"/>
  <c r="AJ233" i="1"/>
  <c r="AH233" i="1"/>
  <c r="AF233" i="1"/>
  <c r="AD233" i="1"/>
  <c r="AJ232" i="1"/>
  <c r="AH232" i="1"/>
  <c r="AF232" i="1"/>
  <c r="AD232" i="1"/>
  <c r="AJ231" i="1"/>
  <c r="AH231" i="1"/>
  <c r="AF231" i="1"/>
  <c r="AD231" i="1"/>
  <c r="AJ229" i="1"/>
  <c r="AH229" i="1"/>
  <c r="AF229" i="1"/>
  <c r="AD229" i="1"/>
  <c r="AJ228" i="1"/>
  <c r="AH228" i="1"/>
  <c r="AF228" i="1"/>
  <c r="AD228" i="1"/>
  <c r="AJ227" i="1"/>
  <c r="AH227" i="1"/>
  <c r="AF227" i="1"/>
  <c r="AD227" i="1"/>
  <c r="AJ226" i="1"/>
  <c r="AH226" i="1"/>
  <c r="AF226" i="1"/>
  <c r="AD226" i="1"/>
  <c r="AJ225" i="1"/>
  <c r="AH225" i="1"/>
  <c r="AF225" i="1"/>
  <c r="AD225" i="1"/>
  <c r="AJ223" i="1"/>
  <c r="AH223" i="1"/>
  <c r="AF223" i="1"/>
  <c r="AD223" i="1"/>
  <c r="AJ222" i="1"/>
  <c r="AH222" i="1"/>
  <c r="AF222" i="1"/>
  <c r="AD222" i="1"/>
  <c r="AJ221" i="1"/>
  <c r="AH221" i="1"/>
  <c r="AF221" i="1"/>
  <c r="AD221" i="1"/>
  <c r="AJ220" i="1"/>
  <c r="AH220" i="1"/>
  <c r="AF220" i="1"/>
  <c r="AD220" i="1"/>
  <c r="AJ219" i="1"/>
  <c r="AH219" i="1"/>
  <c r="AF219" i="1"/>
  <c r="AD219" i="1"/>
  <c r="AJ218" i="1"/>
  <c r="AH218" i="1"/>
  <c r="AF218" i="1"/>
  <c r="AD218" i="1"/>
  <c r="AJ217" i="1"/>
  <c r="AH217" i="1"/>
  <c r="AF217" i="1"/>
  <c r="AD217" i="1"/>
  <c r="AJ216" i="1"/>
  <c r="AH216" i="1"/>
  <c r="AF216" i="1"/>
  <c r="AD216" i="1"/>
  <c r="AJ215" i="1"/>
  <c r="AH215" i="1"/>
  <c r="AF215" i="1"/>
  <c r="AD215" i="1"/>
  <c r="AJ214" i="1"/>
  <c r="AH214" i="1"/>
  <c r="AF214" i="1"/>
  <c r="AD214" i="1"/>
  <c r="AJ212" i="1"/>
  <c r="AH212" i="1"/>
  <c r="AF212" i="1"/>
  <c r="AD212" i="1"/>
  <c r="AJ211" i="1"/>
  <c r="AH211" i="1"/>
  <c r="AF211" i="1"/>
  <c r="AD211" i="1"/>
  <c r="AJ210" i="1"/>
  <c r="AH210" i="1"/>
  <c r="AF210" i="1"/>
  <c r="AD210" i="1"/>
  <c r="AJ208" i="1"/>
  <c r="AH208" i="1"/>
  <c r="AF208" i="1"/>
  <c r="AD208" i="1"/>
  <c r="AJ206" i="1"/>
  <c r="AH206" i="1"/>
  <c r="AF206" i="1"/>
  <c r="AD206" i="1"/>
  <c r="AJ205" i="1"/>
  <c r="AH205" i="1"/>
  <c r="AF205" i="1"/>
  <c r="AD205" i="1"/>
  <c r="AJ204" i="1"/>
  <c r="AH204" i="1"/>
  <c r="AJ203" i="1"/>
  <c r="AH203" i="1"/>
  <c r="AF203" i="1"/>
  <c r="AD203" i="1"/>
  <c r="AJ202" i="1"/>
  <c r="AH202" i="1"/>
  <c r="AF202" i="1"/>
  <c r="AD202" i="1"/>
  <c r="AJ201" i="1"/>
  <c r="AH201" i="1"/>
  <c r="AF201" i="1"/>
  <c r="AD201" i="1"/>
  <c r="AJ200" i="1"/>
  <c r="AH200" i="1"/>
  <c r="AF200" i="1"/>
  <c r="AD200" i="1"/>
  <c r="AJ198" i="1"/>
  <c r="AH198" i="1"/>
  <c r="AF198" i="1"/>
  <c r="AD198" i="1"/>
  <c r="AJ197" i="1"/>
  <c r="AH197" i="1"/>
  <c r="AF197" i="1"/>
  <c r="AD197" i="1"/>
  <c r="AJ196" i="1"/>
  <c r="AH196" i="1"/>
  <c r="AF196" i="1"/>
  <c r="AD196" i="1"/>
  <c r="AJ195" i="1"/>
  <c r="AH195" i="1"/>
  <c r="AF195" i="1"/>
  <c r="AD195" i="1"/>
  <c r="AJ194" i="1"/>
  <c r="AH194" i="1"/>
  <c r="AF194" i="1"/>
  <c r="AD194" i="1"/>
  <c r="AJ193" i="1"/>
  <c r="AH193" i="1"/>
  <c r="AF193" i="1"/>
  <c r="AD193" i="1"/>
  <c r="AJ191" i="1"/>
  <c r="AH191" i="1"/>
  <c r="AF191" i="1"/>
  <c r="AD191" i="1"/>
  <c r="AJ190" i="1"/>
  <c r="AH190" i="1"/>
  <c r="AF190" i="1"/>
  <c r="AD190" i="1"/>
  <c r="AJ188" i="1"/>
  <c r="AH188" i="1"/>
  <c r="AF188" i="1"/>
  <c r="AD188" i="1"/>
  <c r="AJ187" i="1"/>
  <c r="AH187" i="1"/>
  <c r="AF187" i="1"/>
  <c r="AD187" i="1"/>
  <c r="AJ186" i="1"/>
  <c r="AH186" i="1"/>
  <c r="AF186" i="1"/>
  <c r="AD186" i="1"/>
  <c r="AJ185" i="1"/>
  <c r="AH185" i="1"/>
  <c r="AF185" i="1"/>
  <c r="AD185" i="1"/>
  <c r="AJ183" i="1"/>
  <c r="AH183" i="1"/>
  <c r="AF183" i="1"/>
  <c r="AD183" i="1"/>
  <c r="AJ182" i="1"/>
  <c r="AH182" i="1"/>
  <c r="AF182" i="1"/>
  <c r="AD182" i="1"/>
  <c r="AJ181" i="1"/>
  <c r="AH181" i="1"/>
  <c r="AF181" i="1"/>
  <c r="AD181" i="1"/>
  <c r="AJ180" i="1"/>
  <c r="AH180" i="1"/>
  <c r="AF180" i="1"/>
  <c r="AD180" i="1"/>
  <c r="AJ179" i="1"/>
  <c r="AH179" i="1"/>
  <c r="AF179" i="1"/>
  <c r="AD179" i="1"/>
  <c r="AJ178" i="1"/>
  <c r="AH178" i="1"/>
  <c r="AF178" i="1"/>
  <c r="AD178" i="1"/>
  <c r="AJ176" i="1"/>
  <c r="AH176" i="1"/>
  <c r="AF176" i="1"/>
  <c r="AD176" i="1"/>
  <c r="AJ175" i="1"/>
  <c r="AH175" i="1"/>
  <c r="AF175" i="1"/>
  <c r="AD175" i="1"/>
  <c r="AJ174" i="1"/>
  <c r="AH174" i="1"/>
  <c r="AF174" i="1"/>
  <c r="AD174" i="1"/>
  <c r="AJ173" i="1"/>
  <c r="AH173" i="1"/>
  <c r="AF173" i="1"/>
  <c r="AD173" i="1"/>
  <c r="AJ172" i="1"/>
  <c r="AH172" i="1"/>
  <c r="AF172" i="1"/>
  <c r="AD172" i="1"/>
  <c r="AJ171" i="1"/>
  <c r="AH171" i="1"/>
  <c r="AF171" i="1"/>
  <c r="AD171" i="1"/>
  <c r="AJ170" i="1"/>
  <c r="AH170" i="1"/>
  <c r="AF170" i="1"/>
  <c r="AD170" i="1"/>
  <c r="AJ169" i="1"/>
  <c r="AH169" i="1"/>
  <c r="AF169" i="1"/>
  <c r="AD169" i="1"/>
  <c r="AJ168" i="1"/>
  <c r="AH168" i="1"/>
  <c r="AF168" i="1"/>
  <c r="AD168" i="1"/>
  <c r="AJ166" i="1"/>
  <c r="AH166" i="1"/>
  <c r="AF166" i="1"/>
  <c r="AD166" i="1"/>
  <c r="AJ165" i="1"/>
  <c r="AH165" i="1"/>
  <c r="AF165" i="1"/>
  <c r="AD165" i="1"/>
  <c r="AJ163" i="1"/>
  <c r="AH163" i="1"/>
  <c r="AF163" i="1"/>
  <c r="AD163" i="1"/>
  <c r="AJ162" i="1"/>
  <c r="AH162" i="1"/>
  <c r="AF162" i="1"/>
  <c r="AD162" i="1"/>
  <c r="AJ308" i="1"/>
  <c r="AH308" i="1"/>
  <c r="AF308" i="1"/>
  <c r="AD308" i="1"/>
  <c r="AJ160" i="1"/>
  <c r="AH160" i="1"/>
  <c r="AF160" i="1"/>
  <c r="AD160" i="1"/>
  <c r="AJ159" i="1"/>
  <c r="AH159" i="1"/>
  <c r="AF159" i="1"/>
  <c r="AD159" i="1"/>
  <c r="AJ158" i="1"/>
  <c r="AH158" i="1"/>
  <c r="AF158" i="1"/>
  <c r="AD158" i="1"/>
  <c r="AJ156" i="1"/>
  <c r="AH156" i="1"/>
  <c r="AF156" i="1"/>
  <c r="AD156" i="1"/>
  <c r="AJ155" i="1"/>
  <c r="AH155" i="1"/>
  <c r="AF155" i="1"/>
  <c r="AD155" i="1"/>
  <c r="AJ154" i="1"/>
  <c r="AH154" i="1"/>
  <c r="AF154" i="1"/>
  <c r="AD154" i="1"/>
  <c r="AJ151" i="1"/>
  <c r="AH151" i="1"/>
  <c r="AF151" i="1"/>
  <c r="AD151" i="1"/>
  <c r="AJ150" i="1"/>
  <c r="AH150" i="1"/>
  <c r="AF150" i="1"/>
  <c r="AD150" i="1"/>
  <c r="AJ149" i="1"/>
  <c r="AH149" i="1"/>
  <c r="AF149" i="1"/>
  <c r="AD149" i="1"/>
  <c r="AJ148" i="1"/>
  <c r="AH148" i="1"/>
  <c r="AF148" i="1"/>
  <c r="AD148" i="1"/>
  <c r="AB101" i="1"/>
  <c r="AB78" i="1"/>
  <c r="AB85" i="1"/>
  <c r="AB68" i="1"/>
  <c r="AB141" i="1"/>
  <c r="AB144" i="1"/>
  <c r="AB143" i="1"/>
  <c r="AB140" i="1"/>
  <c r="AB139" i="1"/>
  <c r="AB138" i="1"/>
  <c r="AB137" i="1"/>
  <c r="AB136" i="1"/>
  <c r="AB135" i="1"/>
  <c r="AB132" i="1"/>
  <c r="AB131" i="1"/>
  <c r="AB128" i="1"/>
  <c r="AB127" i="1"/>
  <c r="AB134" i="1"/>
  <c r="AB126" i="1"/>
  <c r="AB125" i="1"/>
  <c r="AB123" i="1"/>
  <c r="AB122" i="1"/>
  <c r="AB121" i="1"/>
  <c r="AB120" i="1"/>
  <c r="AB117" i="1"/>
  <c r="AB118" i="1"/>
  <c r="AB115" i="1"/>
  <c r="AB113" i="1"/>
  <c r="AB112" i="1"/>
  <c r="AB111" i="1"/>
  <c r="AB108" i="1"/>
  <c r="AB107" i="1"/>
  <c r="AB105" i="1"/>
  <c r="AB104" i="1"/>
  <c r="AB103" i="1"/>
  <c r="AB98" i="1"/>
  <c r="AB97" i="1"/>
  <c r="AB96" i="1"/>
  <c r="AB95" i="1"/>
  <c r="AB94" i="1"/>
  <c r="AB93" i="1"/>
  <c r="AB92" i="1"/>
  <c r="AB90" i="1"/>
  <c r="AB89" i="1"/>
  <c r="AB86" i="1"/>
  <c r="AB84" i="1"/>
  <c r="AB83" i="1"/>
  <c r="AB81" i="1"/>
  <c r="AB79" i="1"/>
  <c r="AB77" i="1"/>
  <c r="AB76" i="1"/>
  <c r="AB75" i="1"/>
  <c r="AB74" i="1"/>
  <c r="AB70" i="1"/>
  <c r="AB69" i="1"/>
  <c r="AB67" i="1"/>
  <c r="AB66" i="1"/>
  <c r="AB65" i="1"/>
  <c r="AB64" i="1"/>
  <c r="AB63" i="1"/>
  <c r="AB62" i="1"/>
  <c r="AB57" i="1"/>
  <c r="AB55" i="1"/>
  <c r="AB54" i="1"/>
  <c r="AB53" i="1"/>
  <c r="AB49" i="1"/>
  <c r="AB48" i="1"/>
  <c r="AB47" i="1"/>
  <c r="AB46" i="1"/>
  <c r="AB45" i="1"/>
  <c r="AB43" i="1"/>
  <c r="AB42" i="1"/>
  <c r="AB41" i="1"/>
  <c r="AB38" i="1"/>
  <c r="AB39" i="1"/>
  <c r="AB40" i="1"/>
</calcChain>
</file>

<file path=xl/sharedStrings.xml><?xml version="1.0" encoding="utf-8"?>
<sst xmlns="http://schemas.openxmlformats.org/spreadsheetml/2006/main" count="2059" uniqueCount="900">
  <si>
    <t>Evergreen foliage, bright white starry blooms, mid spring, 6", z5-9.</t>
    <phoneticPr fontId="0" type="noConversion"/>
  </si>
  <si>
    <t>Helleborus 'Ivory Prince'</t>
  </si>
  <si>
    <t>Creamy white blooms, pink buds, March-April, 12-18" t&amp;w. Z.4-9.</t>
  </si>
  <si>
    <t>Saxifraga 'Snow Carpet'</t>
    <phoneticPr fontId="0" type="noConversion"/>
  </si>
  <si>
    <t>Heuchera 'Guacamole'</t>
  </si>
  <si>
    <t>Yummy bright chartreuse green foliage, robust Villosa type, z4-9</t>
  </si>
  <si>
    <t>Hosta 'Royal Standard'</t>
  </si>
  <si>
    <t>Plain green-leaved selection, tried and true. 18" t&amp;w. Z4-9.</t>
  </si>
  <si>
    <t>Brilliant dark pink clustered blooms atop leathery green rosettes, 6", z4-8.</t>
  </si>
  <si>
    <t>30-36", Fuchsia pink w/ white star eye, v. resistant.</t>
  </si>
  <si>
    <t>From Germany with violet blue flowers on purple stems, 24".</t>
  </si>
  <si>
    <t>Pure white blooms purely contrast with rich grn fol. to 20".</t>
  </si>
  <si>
    <t>Improved A. Joy, more color less flop.</t>
  </si>
  <si>
    <t>Astilbe 'Vision in Pink'</t>
  </si>
  <si>
    <t>Astilbe 'Vision in Red'</t>
  </si>
  <si>
    <t>Astilbe 'Vision in White'</t>
  </si>
  <si>
    <t>Monarda 'Grape Gumball'</t>
  </si>
  <si>
    <t>Great new compact purple, well branched to 24".</t>
  </si>
  <si>
    <t>Hosta 'Dancing Queen'</t>
  </si>
  <si>
    <t>Dwarf Goatsbeard, serrated foliage, white plumes to 15" in summer, red fall foliage, sun to shade, z.3-9.</t>
  </si>
  <si>
    <t>PPA plant of the year '96, red foliage, white blooms summer.</t>
  </si>
  <si>
    <t>Woodland Phlox, loads of rich blue blooms on tidy 12" plants.</t>
  </si>
  <si>
    <t>Tight clumps of silvery spikes, day-glow fuchsia blooms, to just 6".</t>
  </si>
  <si>
    <t>Petals from top of cone too! Same bright fuchsia to 36".</t>
  </si>
  <si>
    <t>aka 'Rubinstern', improved Magnus for upturned petal and brighter blooms.</t>
  </si>
  <si>
    <t>Another great orange to mimic 'Side of the Road' naturalizers.</t>
  </si>
  <si>
    <t xml:space="preserve">All-white centered sport of 'Striptease' just as vigorous and lush.  22H"x48"w. </t>
  </si>
  <si>
    <t>Fantastic shiny sport of Guacamole, vigorous and large to 48" wide!</t>
  </si>
  <si>
    <t>Soft yellow spires in early summer.</t>
  </si>
  <si>
    <t>Rich Purple blooms to 2', blooms approx.2 weeks after 'May Night'.</t>
  </si>
  <si>
    <t>PPA plant of the year '97, long blooming deep violet spikes.</t>
  </si>
  <si>
    <t>Blue violet fragrant summer blooms reach 24" to 36" tall.</t>
  </si>
  <si>
    <t>Edelweiss, historic European alpine for any rockery, June to 6".</t>
  </si>
  <si>
    <t>Big 3" flowers in June and July, to 3'.</t>
  </si>
  <si>
    <t>Oxeye Daisy, native floriferous early bloomer, May-June to 30".</t>
  </si>
  <si>
    <t>Blue eyed Grass, a gem for the front of the border, May-June.</t>
  </si>
  <si>
    <t>Lamb's Ears: "The one with the flowers", to 20".</t>
  </si>
  <si>
    <t>Lemon blooms with lavender margins, fragrant, May-Oct., 10".</t>
  </si>
  <si>
    <t>5" spreading habit, lt. blue spring into summer, purple winter foliage.</t>
  </si>
  <si>
    <t>Deep green foliage, 18" spikes of blue in summer.</t>
  </si>
  <si>
    <t>Dwarf form to 6", soft pink spikes June-July.</t>
  </si>
  <si>
    <t>Vigorous selection, glossy leaves, bronze fall color, white blooms to 10".</t>
  </si>
  <si>
    <t>Finally a short version of the popular 'Walkers Low'! 15"x20"t&amp;w.</t>
  </si>
  <si>
    <t>Same frosty gray foliage with icy white bloom clusters to 15".</t>
  </si>
  <si>
    <t>Beautiful salmon pink blooms with black centers.</t>
  </si>
  <si>
    <t>Huge white flowers with a deep purple eye.</t>
  </si>
  <si>
    <t>Daylily, most prolific blooming daylily to date! Rich pink, yellow eye, 24".</t>
  </si>
  <si>
    <t>Bright red blooms atop red tinged foliage to 36".</t>
  </si>
  <si>
    <t>New compact white with just a hint of crimson at the eye.</t>
  </si>
  <si>
    <t>near white with pink eyes, super compact glossy foliage.</t>
  </si>
  <si>
    <t>Compact habit with bright purple blooms! Spreads to 20" wide.</t>
  </si>
  <si>
    <t>Super dense rich green foliage smothered in white, 4".</t>
  </si>
  <si>
    <t>Compact form with yellow eyes, 12".</t>
  </si>
  <si>
    <t>Silver splashed 10" leaves with pink and blue blooms early spring, resistant.</t>
  </si>
  <si>
    <t>Blue Flag Iris, native to wet spots and pond edges, to 36".</t>
  </si>
  <si>
    <t>Spring foliage emerges purple, same sweet blue blooms in summer, loves wet. To 36'.</t>
  </si>
  <si>
    <t>Iris v. 'Gerald Darby'</t>
  </si>
  <si>
    <t>Yellow Archangel, silver/green foliage for dry shade, 12".</t>
  </si>
  <si>
    <t>Silver foliage with green markings, white blooms .</t>
  </si>
  <si>
    <t>Deep glossy purple foliage w/ orange yellow daisies 40".</t>
  </si>
  <si>
    <t>Dense mat of green with electric blue blooms in spring.</t>
  </si>
  <si>
    <t>Red with white, 30", beefy plants, multiple spikes.</t>
  </si>
  <si>
    <t>Long blooming magenta, open habit, 30".</t>
  </si>
  <si>
    <t>Smokey purple fol., whorls of violet blooms midsummer, 30".</t>
  </si>
  <si>
    <t>Bright salmon pink blooms atop clean foliage to 30".</t>
  </si>
  <si>
    <t>Dwarf, clear pink blooms, shiny clean foliage, 15".</t>
  </si>
  <si>
    <t>Delicate rounded mats of green covered with pink veined white stars in Spring, to 4", sun.</t>
  </si>
  <si>
    <t>Summer Sunflower, rich chocolate foliage, single flamed blooms to 36".</t>
  </si>
  <si>
    <t>Large single creamy white blooms with a soft pink reverse early spring to 20".</t>
  </si>
  <si>
    <t>Improved white Echinacea, sturdier and larger blooming, 24".</t>
  </si>
  <si>
    <t>New selections sturdy, compact, and great branching to 15".</t>
  </si>
  <si>
    <t>White coneflower, shorter than purple selections to 30".</t>
  </si>
  <si>
    <t>Giant crisp orange blooms, showstopper to 30" tall.</t>
  </si>
  <si>
    <t>Rich reddish purple blooms with Stella's gold eye, rebloomer to 20".</t>
  </si>
  <si>
    <t>From the 'Happy' family, hot red rebloomer, yellow eye, 18".</t>
  </si>
  <si>
    <t>Happy genes with rose pink blooms! Rebloomer to 20".</t>
  </si>
  <si>
    <t>Large blue to 26" tall, cupped and corrugated, white blooms.</t>
  </si>
  <si>
    <t>Tufts of glaucous blue, 10-20", dry shade.</t>
  </si>
  <si>
    <t>Green and white variegated clumping sedge to 15".</t>
  </si>
  <si>
    <t>Northern Sea Oats, Pendulous clusters of 'oats' cascade from 30" stems in fall.</t>
  </si>
  <si>
    <t>Blue fescue, the standard for color and form. 8-12"</t>
  </si>
  <si>
    <t>Large purple blooms with silvery foliage, to 12".</t>
  </si>
  <si>
    <t>green w/ silver foliage, pink blooms all summer, dry shade.</t>
  </si>
  <si>
    <t>Bachelor Button, deep blue thistle-like flowers over fleshy silvery green foliage, 20".</t>
  </si>
  <si>
    <t>Snow in Summer, mounds of silver foliage, white starry blooms in June.</t>
  </si>
  <si>
    <t>Summer storm of mixed color singles, often in same pot, 24" tall, z4-9.</t>
  </si>
  <si>
    <t>Bight yellow single 4" blooms adorn 18" plants, z4-9.</t>
  </si>
  <si>
    <t>Glowing tangerine 4" blooms, stocky 18" plants.</t>
  </si>
  <si>
    <t>Apricot pink blooms on red stems, blue grn foliage, to 24", beautiful.</t>
  </si>
  <si>
    <t>Globe Thistle, rich blue globes atop spiney silver foliage, 3'.</t>
  </si>
  <si>
    <t>Chocolatey foliage with big purple blooms, a real knockout! z4-9.</t>
  </si>
  <si>
    <t>Soft yellow blooms grace red tinged foliage, especially in fall, 12".</t>
  </si>
  <si>
    <t>Newer golden midribbed version of Feather Reed, same plumage to 4'.</t>
  </si>
  <si>
    <t>PPA plant of the year '01, upright buff spires to 4'.</t>
  </si>
  <si>
    <t>Var. Feather Reed Grass, bright white variegation, blooms in June.</t>
  </si>
  <si>
    <t>Improved poscharskyana type smothered with blue stars all summer, creeper to 5".</t>
  </si>
  <si>
    <t>Bugleweed, bronzy purple foliage edged with pink &amp; cream, purple blooms.</t>
  </si>
  <si>
    <t>Blue green foliage with hot pink fragrant stars in late spring, PPA 2006.</t>
  </si>
  <si>
    <t>Goatsbeard, tall astilbe-like native, white frothy blooms, reaches 3' tall.</t>
  </si>
  <si>
    <t>Spring aster, rich purple blooms in June to 12".</t>
  </si>
  <si>
    <t>Big lavender blooms in early summer to 12".</t>
  </si>
  <si>
    <t>Pink alpine, early bloomer in June to 12".</t>
  </si>
  <si>
    <t>Sturdy black stems yield intense dark pink blooms to 38".</t>
  </si>
  <si>
    <t>English Daisy, bright pink quilled blooms over shiny fol. to 8" in early spring.</t>
  </si>
  <si>
    <t>Deep crimson English Daisies to 6", profuse bloomers.</t>
  </si>
  <si>
    <t>Iceplant, lavender rayflowers on tidy plants, purple winter foliage, z5-9.</t>
  </si>
  <si>
    <t>Bright pink blooms all spring-summer, blue green foliage, 6-8"</t>
  </si>
  <si>
    <t>Blue fescue, the standard for color and form. 6-12" t&amp;w.</t>
  </si>
  <si>
    <t>Coppery tinted foliage topped by chunky stems and dense fuchsia heads to 18".</t>
  </si>
  <si>
    <t>Same sturdy habit, now with chunky bright white blooms! 20".</t>
  </si>
  <si>
    <t xml:space="preserve">Tons of fragrant, densely packed silvery-pink flower spikes. To 20". </t>
  </si>
  <si>
    <t>Stonecrop: Mats of blue-green pine-like foliage: 6-10", z3-8.</t>
  </si>
  <si>
    <t>From Soviet Georgia, HARDY, blue in early spring to just 4".</t>
  </si>
  <si>
    <t>Heuchera 'Blackout'</t>
  </si>
  <si>
    <t>Lemon blooms with lavender margins, fragrant, May-Oct, 10".</t>
  </si>
  <si>
    <t xml:space="preserve">Yarrow, gold heads atop silver foliage, 30". </t>
  </si>
  <si>
    <t>Dark chocolatey-maroon scalloped foliage, compact to 12", z4-9.</t>
  </si>
  <si>
    <t>Pachysandra 'Green Sheen'</t>
  </si>
  <si>
    <t>Monarda 'Cherry Pops'</t>
    <phoneticPr fontId="6" type="noConversion"/>
  </si>
  <si>
    <t>Improved variety chosen for compact nature and bright blue blooms, 18"t&amp;w.</t>
  </si>
  <si>
    <t>2011 PPA selection, needle-like foliage turns rich gold in fall, lt. blue blooms in spring, 30".</t>
  </si>
  <si>
    <t>Dazzling pink Seathrift, to 10".</t>
  </si>
  <si>
    <t>Nice low plants, soft, feathery silver for front of border.</t>
  </si>
  <si>
    <t>Rich pink buds open to maroon blooms, compact habit like Pink Frost, z4-9.</t>
    <phoneticPr fontId="0" type="noConversion"/>
  </si>
  <si>
    <t>n/a</t>
    <phoneticPr fontId="0" type="noConversion"/>
  </si>
  <si>
    <t>A dwarf Goldstrum! 18" tall and wide, z3-9.</t>
  </si>
  <si>
    <t>Lavender 'Phenomenal'</t>
    <phoneticPr fontId="0" type="noConversion"/>
  </si>
  <si>
    <t>Lychnis 'Lely Deep Rose'</t>
  </si>
  <si>
    <t>Bright gold foliage with subtle green center stripe, tufts to 12" t&amp;w, moist.</t>
  </si>
  <si>
    <t>Rich golden foliage, and vigorous, too! to 15"</t>
  </si>
  <si>
    <t>Chartreuse summer, brick red leaves edged in gold in fall, 10", z4-9</t>
  </si>
  <si>
    <t xml:space="preserve">Super dwarf form, perfect blue 1-foot diameter clump, lavender blooms. 8" tall. </t>
  </si>
  <si>
    <t>Green w/silver foliage, pink blooms all summer, dry shade.</t>
  </si>
  <si>
    <t>Fragrant foliage with darker flowers on compact plants to 18" tall.</t>
  </si>
  <si>
    <t>Forget Me Not in blue to 6" in spring.</t>
  </si>
  <si>
    <t>Fantastic shade accent w/ arching stems and strings of white blooms to 30". PPA 2013!</t>
  </si>
  <si>
    <t>Big blue spires in early summer to 24" tall.</t>
  </si>
  <si>
    <t>8/tray</t>
  </si>
  <si>
    <t>Fantastic large shiny apple grn. fol. w/ dark center, glowing pink blooms long time.</t>
  </si>
  <si>
    <t>Smaller lamb's ears which rarely blooms for border front.</t>
  </si>
  <si>
    <t>Broad-leaved Basket of Gold, silver foliage, rich gold, 8", z5-9.</t>
  </si>
  <si>
    <t>Astilbe 'Younique Silvery Pink'</t>
  </si>
  <si>
    <t>Lupinus 'Gallery Pink'</t>
  </si>
  <si>
    <t>Gold centers and deep green margins, vigorous, 15"t&amp;w, 2013 Hosta of the Year.</t>
  </si>
  <si>
    <t>Campanula 'Blue Waterfall'</t>
  </si>
  <si>
    <t>Echinacea 'Doubledecker'</t>
  </si>
  <si>
    <t>g Carex 'Ice Dance'</t>
  </si>
  <si>
    <t>Rosemary 'Tuscan Blue'</t>
  </si>
  <si>
    <t>Nice fleshy foliage, perfect for cooking, z.7-9.</t>
  </si>
  <si>
    <t>Echinops 'Arctic Glow'</t>
  </si>
  <si>
    <t>Nepeta 'Junior Walker'</t>
  </si>
  <si>
    <t>Frosted silvery foliage to 15", blue forget-me-not blooms, standout!</t>
  </si>
  <si>
    <t>Campanula p. 'Telham Beauty'</t>
  </si>
  <si>
    <t>Aruncus dioicus</t>
  </si>
  <si>
    <t>Papaver 'Royal Wedding'</t>
  </si>
  <si>
    <t>Light blue bells w/ dark tips atop 2' stems, early summer, sweet.</t>
  </si>
  <si>
    <t>Phlox p. 'Starfire'</t>
  </si>
  <si>
    <t>B</t>
  </si>
  <si>
    <t>Allium 'Purple Sensation'</t>
  </si>
  <si>
    <t>Tiarella c. 'Running Tapestry'</t>
  </si>
  <si>
    <t>Tiarella c. 'Brandywine'</t>
  </si>
  <si>
    <t>Hosta 'Frances Williams'</t>
  </si>
  <si>
    <t>Papaver 'Princess Vic. Louise'</t>
  </si>
  <si>
    <t>Stachys byzantina</t>
  </si>
  <si>
    <t>Echinacea 'Cheyenne Spirit'</t>
  </si>
  <si>
    <t>Sedum 'Firecracker'</t>
  </si>
  <si>
    <t>D</t>
    <phoneticPr fontId="0" type="noConversion"/>
  </si>
  <si>
    <t>A</t>
    <phoneticPr fontId="0" type="noConversion"/>
  </si>
  <si>
    <t>B</t>
    <phoneticPr fontId="0" type="noConversion"/>
  </si>
  <si>
    <t>C</t>
    <phoneticPr fontId="0" type="noConversion"/>
  </si>
  <si>
    <t>g Chasmanthium latifolium</t>
  </si>
  <si>
    <t>Alchemilla 'Thriller'</t>
  </si>
  <si>
    <t>Viola 'Etain'</t>
  </si>
  <si>
    <t>Hosta 'Fire &amp; Ice'</t>
    <phoneticPr fontId="0" type="noConversion"/>
  </si>
  <si>
    <t>New standard in var. Jacob's Ladder, heat tolerant, zone 4, beautiful!</t>
  </si>
  <si>
    <t>Veronica 'Waterperry'</t>
  </si>
  <si>
    <t>Sweet Woodruff, shade groundcover with starry green leaves, white blooms in spring.</t>
  </si>
  <si>
    <t>Cool purple tinted foliage with large 1" lavender blooms reaching 20" in late spring, z.4-9.</t>
  </si>
  <si>
    <t>Echinops 'Platinum Blue'</t>
  </si>
  <si>
    <t>Dicentra spectabilis</t>
  </si>
  <si>
    <t>Heuchera 'Palace Purple'</t>
  </si>
  <si>
    <t>Rudbeckia 'Goldsturm'</t>
  </si>
  <si>
    <t>Epimedium v. 'Sulphureum'</t>
  </si>
  <si>
    <t>Lamium 'Purple Dragon'</t>
  </si>
  <si>
    <t>Aruncus aethusifolius</t>
  </si>
  <si>
    <t>Polemonium y. 'Purple Rain'</t>
  </si>
  <si>
    <t>Leucanthemum 'May Queen'</t>
  </si>
  <si>
    <t>Echinacea 'White Swan'</t>
  </si>
  <si>
    <t>Polemonium 'Heavenly Habit'</t>
  </si>
  <si>
    <t>Stachys mon. 'Hummelo'</t>
  </si>
  <si>
    <t>Aster alpinus 'Albus'</t>
  </si>
  <si>
    <t>g Calamagrostis 'Overdam'</t>
  </si>
  <si>
    <t>Monarda 'Petite Delight'</t>
  </si>
  <si>
    <t>Hosta 'Paul's Glory'</t>
  </si>
  <si>
    <t>Salvia 'Blue Queen'</t>
  </si>
  <si>
    <t>Aster alpinus 'Goliath'</t>
  </si>
  <si>
    <t>Digitalis p. 'Excelsior'</t>
  </si>
  <si>
    <t>C</t>
  </si>
  <si>
    <t>A</t>
  </si>
  <si>
    <t>Amsonia 'Blue Ice'</t>
  </si>
  <si>
    <t>Heliopsis 'Summer Nights'</t>
  </si>
  <si>
    <t>Phlox sub. 'Red Wings'</t>
  </si>
  <si>
    <t>Hem. 'Rosy Returns'</t>
  </si>
  <si>
    <t>Upright green fol. with rich pink spires to 20", June/July.</t>
  </si>
  <si>
    <t>Hem. 'Entrapment'</t>
  </si>
  <si>
    <t>Monarda 'Blue Stocking'</t>
  </si>
  <si>
    <t>Bellis p. 'Rominette Red'</t>
  </si>
  <si>
    <t>Clear white centers, rich green outer, lav. blooms, 20"</t>
  </si>
  <si>
    <t>Hosta 'Patriot'</t>
  </si>
  <si>
    <t>Hosta 'Striptease'</t>
  </si>
  <si>
    <t>Glowing soft pink blooms in dense bunches mid-season, v. showy!</t>
  </si>
  <si>
    <t>Hosta 'Krossa Regal'</t>
  </si>
  <si>
    <t>Common Name/Description</t>
  </si>
  <si>
    <t>Polemonium r. 'Stairway to Heaven'</t>
  </si>
  <si>
    <t>Salvia n. 'Snow Hill'</t>
  </si>
  <si>
    <t>Veronica 'Giles van Hees'</t>
  </si>
  <si>
    <t>Monarda 'Grand Parade'</t>
  </si>
  <si>
    <t>Gypsophila cerastiodes</t>
  </si>
  <si>
    <t>Monarda 'Jacob Cline'</t>
  </si>
  <si>
    <t>Rose red with dark center.</t>
  </si>
  <si>
    <t>Rich rose-purple blooms on resistant plants just 20" tall, sweet!</t>
  </si>
  <si>
    <t>Phlox d. 'Blue Moon'</t>
  </si>
  <si>
    <t>Echinacea 'Fatal Attraction'</t>
  </si>
  <si>
    <t>1999 AHS winner, gold center blue edge, thick substance, 25"x55" wide, awesome.</t>
  </si>
  <si>
    <t>Nepeta r. 'Alba'</t>
  </si>
  <si>
    <t>Echinacea 'Pow Wow Wildberry'</t>
  </si>
  <si>
    <t>Hosta 'Night Before Christmas'</t>
  </si>
  <si>
    <t>Achillea 'Moonshine'</t>
  </si>
  <si>
    <t>Hosta 'Guacamole'</t>
  </si>
  <si>
    <t>Hosta 'Blue Mouse Ears'</t>
  </si>
  <si>
    <t>Hosta 'Blue Cadet'</t>
  </si>
  <si>
    <t>Large plant with huge pointed blue foliage reaching 4' wide.</t>
  </si>
  <si>
    <t>Bright white edge with green center, our best seller, to 24" wide</t>
  </si>
  <si>
    <t>Veronica s. 'Royal Candles'</t>
  </si>
  <si>
    <t>Aster alpinus 'Dark Beauty'</t>
  </si>
  <si>
    <t>Hem. 'Mauna Loa'</t>
  </si>
  <si>
    <t>Astilbe 'Younique Pink'</t>
  </si>
  <si>
    <t>Shiny green foliage with lighter pink late-season blooms, 18".</t>
  </si>
  <si>
    <t>Phlox sub. 'Snowflake'</t>
  </si>
  <si>
    <t>Nepeta racemosa</t>
  </si>
  <si>
    <t>Small thick textured blue to 14" tall, chunky plants!</t>
  </si>
  <si>
    <t>Enormous gold foliage, better in half day sun, plants reach 4' wide.</t>
  </si>
  <si>
    <t>Pulmonaria 'Opal'</t>
  </si>
  <si>
    <t>Aster alpinus 'Pinkie'</t>
  </si>
  <si>
    <t>Pink blooms veined in purple on tidy clumps to 4" tall.</t>
  </si>
  <si>
    <t>Rudbeckia 'Little Gold Star'</t>
  </si>
  <si>
    <t>Centaurea montana</t>
  </si>
  <si>
    <t>g Acorus g. 'Ogon'</t>
  </si>
  <si>
    <t>Hosta 'Elegans'</t>
  </si>
  <si>
    <t>Heuchera 'Miracle'</t>
  </si>
  <si>
    <t>Geranium 'Ballerina'</t>
  </si>
  <si>
    <t>Heuchera 'Frosted Violet'</t>
  </si>
  <si>
    <t>Lobelia sip. 'Kryptonite'</t>
  </si>
  <si>
    <t>Chosen for rich color and long bloom time, 18".</t>
  </si>
  <si>
    <t>Montauk Daisy, woody stems erupt with white daisies in Fall, to 28".</t>
  </si>
  <si>
    <t>Dianthus 'Fire Star'</t>
  </si>
  <si>
    <t>B</t>
    <phoneticPr fontId="0" type="noConversion"/>
  </si>
  <si>
    <t>Bright red cardinal flowers in summer, to 4', prefers moist spot.</t>
  </si>
  <si>
    <t>Penstemon 'Husker's Red'</t>
  </si>
  <si>
    <t>Hem. 'Happy Returns'</t>
  </si>
  <si>
    <t>Hem. 'Stella D'Oro'</t>
  </si>
  <si>
    <t>Fantastic dark green foliage with white streak around chartreuse center, height 20".</t>
  </si>
  <si>
    <t>Ajuga 'Black Scallop'</t>
  </si>
  <si>
    <t>Big blue and thick textured to 4' wide.</t>
  </si>
  <si>
    <t>AHS Hosta of the Year, large gold centered with wide green margin, to 3' wide.</t>
  </si>
  <si>
    <t>Sedum 'Angelina'</t>
  </si>
  <si>
    <t>Golden needle-like foliage with red tips in the fall, 5".</t>
  </si>
  <si>
    <t>Astilbe 'Delft Lace'</t>
  </si>
  <si>
    <t>Lupinus 'Gallery Blue'</t>
  </si>
  <si>
    <t>Tiarella 'Sugar &amp; Spice'</t>
  </si>
  <si>
    <t>Bellis p. 'Rominette Pink'</t>
  </si>
  <si>
    <t>Phlox p. 'Laura'</t>
  </si>
  <si>
    <t>A delight of lt. lavender blooms on clumping green foliage to just 8" tall.</t>
  </si>
  <si>
    <t>Stachys 'Silver Carpet'</t>
  </si>
  <si>
    <t xml:space="preserve">Lavender 'Hidcote' </t>
  </si>
  <si>
    <t>Stachys 'Helen von Stein'</t>
  </si>
  <si>
    <t>Geranium 'Rozanne'</t>
  </si>
  <si>
    <t>Lithodora 'Grace Ward'</t>
  </si>
  <si>
    <t>Phlox sub. 'Amazing Grace'</t>
  </si>
  <si>
    <t>Echinacea 'Lucky Star'</t>
  </si>
  <si>
    <t>Heuchera 'Caramel'</t>
  </si>
  <si>
    <t>Lamiastrum 'Herman's Pride'</t>
  </si>
  <si>
    <t>Iris versicolor</t>
  </si>
  <si>
    <t>Phlox sub. 'Purple Beauty'</t>
  </si>
  <si>
    <t>Armeria m. 'Splendens'</t>
  </si>
  <si>
    <t>Hosta 'Stained Glass'</t>
  </si>
  <si>
    <t>Rich purple centers with white feathers surrounding, showy! Z4-9.</t>
  </si>
  <si>
    <t>Agastache 'Blue Fortune'</t>
  </si>
  <si>
    <t>Phlox sub. 'Emerald Blue'</t>
  </si>
  <si>
    <t>Moss Phlox, the favorite blue selection.</t>
  </si>
  <si>
    <t>Amsonia hubrichtii</t>
  </si>
  <si>
    <t>Hem. 'Rajah'</t>
  </si>
  <si>
    <t>Echinacea 'Hot Papaya'</t>
  </si>
  <si>
    <t>Leontopodium alpinum</t>
  </si>
  <si>
    <t>Monarda 'Coral Reef'</t>
  </si>
  <si>
    <t>Ligularia 'Britt Marie Crawford'</t>
  </si>
  <si>
    <t>Lychnis coronaria</t>
  </si>
  <si>
    <t>Veronica 'Georgia Blue'</t>
  </si>
  <si>
    <t>Leucanthemum 'Becky'</t>
  </si>
  <si>
    <t>g Festuca 'Elijah Blue'</t>
  </si>
  <si>
    <t>Great Blue Lobelia, to 4', Cobalt blue hooded blooms in summer!!!</t>
  </si>
  <si>
    <t>Myosotis s. 'Victoria Pink'</t>
  </si>
  <si>
    <t>Large pure white blooms in May, 30".</t>
  </si>
  <si>
    <t>G</t>
  </si>
  <si>
    <t>Nepeta 'Blue Wonder'</t>
  </si>
  <si>
    <t>Echinacea 'Green Jewel'</t>
  </si>
  <si>
    <t>Brunnera 'Jack Frost'</t>
  </si>
  <si>
    <t>Polygonatum o. 'Variegata'</t>
  </si>
  <si>
    <t>Helleborus 'Champion'</t>
  </si>
  <si>
    <t>D</t>
  </si>
  <si>
    <t>Sedum 'Blue Spruce'</t>
  </si>
  <si>
    <t>Sedum 'Autumn Fire'</t>
  </si>
  <si>
    <t>g Calamagrostis 'Eldorado'</t>
  </si>
  <si>
    <t>n/a</t>
  </si>
  <si>
    <t>Centaurea 'Amethyst in Snow'</t>
  </si>
  <si>
    <t>Bright gold foliage with subtle green center stripe, tufts to 12" t+w, moist.</t>
  </si>
  <si>
    <t>Hem. 'Big Time Happy'</t>
  </si>
  <si>
    <t>Dianthus 'Neon Star'</t>
  </si>
  <si>
    <t>Hosta 'Big Daddy'</t>
  </si>
  <si>
    <t>Lupinus 'Gallery Red'</t>
  </si>
  <si>
    <t>Lupinus 'Gallery Yellow'</t>
  </si>
  <si>
    <t>Lobelia cardinalis</t>
  </si>
  <si>
    <t>Leucanthemum 'Snow Cap'</t>
  </si>
  <si>
    <t>Echinacea 'Magnus'</t>
  </si>
  <si>
    <t>g Carex g. 'Blue Zinger'</t>
  </si>
  <si>
    <t>Geranium m. 'Bevan's Variety'</t>
  </si>
  <si>
    <t>Hosta 'Sum and Substance'</t>
  </si>
  <si>
    <t>Allium 'Globemaster'</t>
  </si>
  <si>
    <t>Smokey blue foliage goes purple in heat, Raspberry flowers stand 8" tall in July!</t>
  </si>
  <si>
    <t>Lamium 'Shell Pink'</t>
  </si>
  <si>
    <t>Lamium 'White Nancy'</t>
  </si>
  <si>
    <t>Hosta 'Abiqua Drinking Gourd'</t>
  </si>
  <si>
    <t>Dianthus 'Firewitch'</t>
  </si>
  <si>
    <t>Sedum 'Neon'</t>
  </si>
  <si>
    <t>Salvia 'May Night'</t>
  </si>
  <si>
    <t>Compact, well-branched, double pink to 18" t&amp;w. z4-8. Awesome.</t>
    <phoneticPr fontId="6" type="noConversion"/>
  </si>
  <si>
    <t>Ajuga 'Burgundy Glow'</t>
  </si>
  <si>
    <t>Nipponanthemum nipponicum</t>
  </si>
  <si>
    <t>Nepeta 'Dropmore'</t>
  </si>
  <si>
    <t>Floriferous and fragrant, green cones with pale green semi-double petals, 24".</t>
  </si>
  <si>
    <t>A</t>
    <phoneticPr fontId="0" type="noConversion"/>
  </si>
  <si>
    <t>Cerastium tomentosum</t>
  </si>
  <si>
    <t>Lavender 'Munstead'</t>
  </si>
  <si>
    <t>Helleborus 'Pink Frost'</t>
    <phoneticPr fontId="6" type="noConversion"/>
  </si>
  <si>
    <t>Tanacetum c. 'Robinson's Red'</t>
  </si>
  <si>
    <t>Galium odoratum</t>
  </si>
  <si>
    <t>Echinacea 'Cleopatra'</t>
  </si>
  <si>
    <t>Phlox stolon. 'Sherwood Purple'</t>
  </si>
  <si>
    <t>Epimedium g. 'Lilafee'</t>
  </si>
  <si>
    <t>Soft pink spires on chunky plants, knockout!</t>
  </si>
  <si>
    <t>Nepeta 'Walker's Low'</t>
  </si>
  <si>
    <t>Aconitum carmichealii</t>
  </si>
  <si>
    <t>Hosta 'Blue Angel'</t>
  </si>
  <si>
    <t>Hosta 'Francee'</t>
  </si>
  <si>
    <t>Salvia n. 'Caradonna'</t>
  </si>
  <si>
    <t>Hem. 'Chicago Apache'</t>
  </si>
  <si>
    <t>Aquilegia 'Little Lanterns'</t>
  </si>
  <si>
    <t>Aquilegia 'Spring Magic Blue'</t>
  </si>
  <si>
    <t>Aquilegia 'Spring Magic Pink'</t>
  </si>
  <si>
    <t>Aquilegia 'Spring Magic White'</t>
  </si>
  <si>
    <t>Lovely ginger colored leaves that mature into a smoky rose color with heavy silver overlay. 18"t&amp;w.</t>
  </si>
  <si>
    <t>Bright yellow spring blooms contrast wildly with burgundy foliage, to 18"</t>
    <phoneticPr fontId="0" type="noConversion"/>
  </si>
  <si>
    <t>Locally Grown Monsters!, long blooming selection, heads 10" round, spikes to 4'!</t>
  </si>
  <si>
    <t>Sisyrinchium bermudianum</t>
  </si>
  <si>
    <t>Myosotis s. 'Victoria Blue'</t>
  </si>
  <si>
    <t>Super new dwarf forming perfect blue 1' diameter clump, lav. blooms.</t>
  </si>
  <si>
    <t>Iris s. 'Caesar's Brother'</t>
  </si>
  <si>
    <t>Hem. 'Purple D'Oro'</t>
  </si>
  <si>
    <t>Echinacea 'Sombrero Salsa Red'</t>
    <phoneticPr fontId="0" type="noConversion"/>
  </si>
  <si>
    <t>Sedum 'Chocolate Ball'</t>
  </si>
  <si>
    <t>Stunning early spring bloomer, flowers age from pink to burgundy, 20", z4-9.</t>
  </si>
  <si>
    <t>A sport from 'Francee' with wide white margin, outstanding!</t>
  </si>
  <si>
    <t>Named for famous British garden 'Walker's Low', PPA year 2007!!!</t>
  </si>
  <si>
    <t>Bellis p. 'Bellissima Pink'</t>
  </si>
  <si>
    <t>Bellis p. 'Bellissima Red'</t>
  </si>
  <si>
    <t>Great shade groundcover, bright purple blooms to 8" tall in spring.</t>
  </si>
  <si>
    <t>Achillea 'Paprika'</t>
  </si>
  <si>
    <t>Epimedium y. 'Royal Flush'</t>
  </si>
  <si>
    <t>Hem. 'Red Hot Returns'</t>
  </si>
  <si>
    <t>Phlox sub. 'Drummond's Pink'</t>
  </si>
  <si>
    <t>Hot pink blooms on tidy dense evergreen plants, a winner!</t>
  </si>
  <si>
    <t>Lavender 'Phenomenal'</t>
  </si>
  <si>
    <t>New upright standout performs much better in heat and humidity, 24"-30".</t>
  </si>
  <si>
    <t>Echinacea 'Golden Skipper'</t>
  </si>
  <si>
    <t>Compact and sturdy, single neon-tangerine blooms, 18" from Arie Bloom, z.4-8.</t>
  </si>
  <si>
    <t>Hosta 'Gypsy Rose'</t>
  </si>
  <si>
    <t>Digitalis p. 'Camelot Lavender'</t>
  </si>
  <si>
    <t>Digitalis p. 'Camelot Rose'</t>
  </si>
  <si>
    <t>Daylily, canary yellow, rebloomer to 18".</t>
  </si>
  <si>
    <t>Huge deeply ruffled blue cups to 40", choice!!! Hosta of Year!</t>
  </si>
  <si>
    <t>Echinacea 'Ruby Star'</t>
  </si>
  <si>
    <t>Variety:</t>
  </si>
  <si>
    <t>price (ea.)</t>
  </si>
  <si>
    <t>Saxifraga 'Rocco Red'</t>
  </si>
  <si>
    <t>Bright red blooms, yellow eye, on evergreen mats to 5" tall, Z4-9.</t>
  </si>
  <si>
    <t>Red-tipped purple foliage, super vigor, pink blooms late summer, 6", z4-9.</t>
  </si>
  <si>
    <t>Habit of A. Joy but long lasting fuchsia heads late summer, 16".</t>
  </si>
  <si>
    <t>Blue with golden yellow margin, thick substance to 3' wide</t>
  </si>
  <si>
    <t>Phlox sub. 'Coral Eyes'</t>
  </si>
  <si>
    <t>Papaver 'Champagne Bubbles'</t>
  </si>
  <si>
    <t>Hosta 'Risky Business'</t>
  </si>
  <si>
    <t>Echinacea 'Orange Skipper'</t>
  </si>
  <si>
    <t>Hosta 'Halcyon'</t>
  </si>
  <si>
    <t>Rudbeckia deamii</t>
  </si>
  <si>
    <t>Striptease sport. Creamy white/yellow leaves, green margin, late lav flowers.</t>
  </si>
  <si>
    <t>Digitalis p. 'Camelot White'</t>
  </si>
  <si>
    <t>Myosotis s. 'Rosylva'</t>
  </si>
  <si>
    <t>Sempervivum 'Jade Rose'</t>
  </si>
  <si>
    <t>Red foliage tipped with green, spreads slowly to 12" wide.</t>
  </si>
  <si>
    <t>Vigorous ground cover, red speckled foliage, white foamy blooms to 12" tall.</t>
  </si>
  <si>
    <t>S. album, bright green jelly beans go wild w/orange &amp; red hues in fall, 1" t&amp;w.</t>
  </si>
  <si>
    <t>Midwest native Black-eyed susan, z.4-9 perennial, 3' tall, black-spot resistant!</t>
  </si>
  <si>
    <t>Lamb's Ears, selected for large foliage and lack of bloom.</t>
  </si>
  <si>
    <t>Phlox sub. 'Early Spring Blue'</t>
    <phoneticPr fontId="0" type="noConversion"/>
  </si>
  <si>
    <t>Phlox sub. 'Early Spring White'</t>
    <phoneticPr fontId="0" type="noConversion"/>
  </si>
  <si>
    <t>Large violet blue blooms all season, choice! PPA yr. 2008.</t>
  </si>
  <si>
    <t>Iris e. 'Darling'</t>
  </si>
  <si>
    <t>Pink Japanese Iris, reaching 32" tall, z4-9.</t>
  </si>
  <si>
    <t>Sedum 'Coral Carpet'</t>
  </si>
  <si>
    <t>S. rupestre, chocolatey needled foliage, darkens in cool weather, 4-6", z4-9.</t>
  </si>
  <si>
    <t>Lamium 'Pink Pewter'</t>
  </si>
  <si>
    <t>Lamium 'Ghost'</t>
  </si>
  <si>
    <t>Deepest imaginable purple ever, with silvery foliage, 4" tall, z4-9.</t>
  </si>
  <si>
    <t>Myosotis s. 'Bluesylva'</t>
  </si>
  <si>
    <t>Saponaria ocymoides</t>
  </si>
  <si>
    <t>Ajuga 'Chocolate Chip'</t>
  </si>
  <si>
    <t>Dwarf selection with narrow chocolatey foliage, blue blooms, z4-9.</t>
  </si>
  <si>
    <t>White alpine, early bloomer in May/June to 10".</t>
  </si>
  <si>
    <t>Bright red blooms on 24" plants.</t>
    <phoneticPr fontId="0" type="noConversion"/>
  </si>
  <si>
    <t>aka 'Fuldaglut', improved Dragon's Blood, stays redder through summer.</t>
    <phoneticPr fontId="0" type="noConversion"/>
  </si>
  <si>
    <t>Sedum s. 'Fireglow'</t>
    <phoneticPr fontId="0" type="noConversion"/>
  </si>
  <si>
    <t>Rosemary 'Barbeque'</t>
  </si>
  <si>
    <t>Fat juicy foliage on thick sturdy stems, great skewers! z.7-9.</t>
  </si>
  <si>
    <t>Helleborus 'Ice &amp; Roses Red'</t>
  </si>
  <si>
    <t>New compact red selection from tissue culture, stunner. Z4-9.</t>
  </si>
  <si>
    <t>Super thick texture (slug resistant!), blue green margins with brushed chartreuse center, 15" t&amp;w, choice!</t>
  </si>
  <si>
    <t xml:space="preserve">Premium Quarts: 8/tray </t>
  </si>
  <si>
    <t>Phlox p. 'Nora Leigh'</t>
  </si>
  <si>
    <t>Splashy green and white variegated foliage, light pink blooms, 32" tall.</t>
  </si>
  <si>
    <t>Phlox x. 'Fashionably Early Crystal'</t>
  </si>
  <si>
    <t>Sedum 'John Creech'</t>
  </si>
  <si>
    <t>Bright green mats of tiny scallops, pink blooms in summer, 2-3".</t>
  </si>
  <si>
    <t>Nepeta 'Felix'</t>
  </si>
  <si>
    <t>Nepeta 'Purrsian Blue'</t>
  </si>
  <si>
    <t>Super new compact and heavy bloooomin' catmint, to 12" t&amp;w.</t>
  </si>
  <si>
    <t>Dwarf selection. Lavender flowers and repeat bloom.H:12".</t>
  </si>
  <si>
    <t>Silene 'Rolly's Favorite'</t>
  </si>
  <si>
    <t>Soft pink blooms early summer. Rising stems, mounded dark green leaves, 15"t&amp;w, z4-8.</t>
  </si>
  <si>
    <t>New sturdy, well-branched (floriferous!) deep pink seed selection to 18". z4-9.</t>
  </si>
  <si>
    <t>Masses of violet blooms above compact foliage late spring/early sum. H:16 W:12. Z:3-7</t>
  </si>
  <si>
    <t>Achillea 'Apricot Delight'</t>
  </si>
  <si>
    <t>Soft pink shades on silvery green ferny foliage, compact to 20".</t>
  </si>
  <si>
    <t>Columbine, butter yellow spurred blooms on 15" plants.</t>
  </si>
  <si>
    <t>g Hakonechloa m. 'All Gold'</t>
  </si>
  <si>
    <t>g Hakonechloa m. 'Aureola'</t>
  </si>
  <si>
    <t>Geranium 'New Dimension'</t>
  </si>
  <si>
    <t>Rozanne' blue blooms on more compact plants to just 18", June.</t>
  </si>
  <si>
    <t>Geranium can. 'Karmina'</t>
  </si>
  <si>
    <t>Great g.c. with carmine rose blooms all summer, to just 8" too!</t>
  </si>
  <si>
    <t>Hem. 'Hyperion'</t>
  </si>
  <si>
    <t>Fragrant lemon yellow blooms to 30".</t>
  </si>
  <si>
    <t>Hem. 'Little Grapette'</t>
  </si>
  <si>
    <t>Cute little purple rebloomer to just 15".</t>
  </si>
  <si>
    <t>Hem. 'Ruby Stella'</t>
    <phoneticPr fontId="0" type="noConversion"/>
  </si>
  <si>
    <t>Bold new red version of Stella, everblooming too!</t>
    <phoneticPr fontId="0" type="noConversion"/>
  </si>
  <si>
    <t>Iberis s. 'Alexander's White'</t>
  </si>
  <si>
    <t>Paeonia 'Felix Crousse'</t>
  </si>
  <si>
    <t>Big luscious crimson double bomb-type. To 40".</t>
  </si>
  <si>
    <t>Large fragrant double white, vigorous to 36".</t>
  </si>
  <si>
    <t>Paeonia 'Karl Rosenfield'</t>
  </si>
  <si>
    <t>Semi-double pure red blooms on robust plants to 40".</t>
  </si>
  <si>
    <t>Paeonia 'Sarah Bernhardt'</t>
  </si>
  <si>
    <t>Apple blossom double pink blooms to 36", sturdy and hardy.</t>
  </si>
  <si>
    <t>Paeonia 'Shirley Temple'</t>
  </si>
  <si>
    <t>Fully double white, sometimes edged with lt. pink, 30", z4-9.</t>
  </si>
  <si>
    <t>Super new coral pink selection from Walters Gardens, 32", fragrant, z3-8.</t>
  </si>
  <si>
    <t>Phlox p. 'Red Ridinghood'</t>
    <phoneticPr fontId="0" type="noConversion"/>
  </si>
  <si>
    <t>Compact to 22" cherry red selection, popular with hummingbirds.</t>
  </si>
  <si>
    <t>Salvia 'Blue Hill'</t>
  </si>
  <si>
    <t>Sedum 'Lime Zinger'</t>
  </si>
  <si>
    <t>New from the Sunsparkler series, lime green tinged with red, 10".</t>
  </si>
  <si>
    <t>A</t>
    <phoneticPr fontId="0" type="noConversion"/>
  </si>
  <si>
    <t>Yarrow, compact, long-blooming pink, 18"t&amp;w, z4-9.</t>
  </si>
  <si>
    <t>Dusty Miller, soft silvery lobed foliage clumps to 6" x 30" t&amp;w.</t>
  </si>
  <si>
    <t>Astilbe 'Little Vision in Purple'</t>
  </si>
  <si>
    <t>Super new dwarf form, shiny green foliage, bright purple: 15": z4-9.</t>
  </si>
  <si>
    <t>Astilbe 'Peach Blossom'</t>
  </si>
  <si>
    <t>Light salmon pink, early, to 24".</t>
  </si>
  <si>
    <t>B</t>
    <phoneticPr fontId="0" type="noConversion"/>
  </si>
  <si>
    <t>Liatris 'Floristan White'</t>
  </si>
  <si>
    <t>Finally, we've got White Blazing Star for summer!</t>
  </si>
  <si>
    <t>Liatris 'Kobold'</t>
  </si>
  <si>
    <t>Blazing Star, compact bright purple spires to 20", summer.</t>
  </si>
  <si>
    <t>Ligularia 'Little Rocket'</t>
  </si>
  <si>
    <t>Compact form of 'Rocket', reaching just 3', gold spikes in mid-summer.</t>
  </si>
  <si>
    <t>Ligularia 'The Rocket'</t>
  </si>
  <si>
    <t>Large jagged leaves w/ gold spikes in June/July, some shade.</t>
  </si>
  <si>
    <t>Heuchera 'Autumn Bride'</t>
  </si>
  <si>
    <t>Heuchera 'Obsidian'</t>
  </si>
  <si>
    <t>Darkest maroon Heuchera known to humans, killer. Z4-9.</t>
  </si>
  <si>
    <t>Sedum 'Matrona'</t>
  </si>
  <si>
    <t>Upright form with bluish grey stems and creamy summer blooms.</t>
  </si>
  <si>
    <t>Veronica 'First Love'</t>
    <phoneticPr fontId="6" type="noConversion"/>
  </si>
  <si>
    <t>Reblooming hot pink blooms reach 12" on neat plants, May-Aug., z4-9.</t>
    <phoneticPr fontId="0" type="noConversion"/>
  </si>
  <si>
    <t>False Spirea: Dwarf, dense ivory plumes, copper in spring: 12-16in: z3-8</t>
  </si>
  <si>
    <t>Astilbe 'Visions'</t>
  </si>
  <si>
    <t>Plume Flower: Deep rose blooms, strong, compact: 12-18in: z3-8</t>
  </si>
  <si>
    <t>Dicentra spec.' Valentine'</t>
  </si>
  <si>
    <t>Bleeding Heart: Deep red hearts on arching stems: 26-30in: z3-9</t>
  </si>
  <si>
    <t>Echinacea 'Purple Emperor'</t>
  </si>
  <si>
    <t>Coneflower: Fragrant rich purple pink, compact: 15-18in: z4-8</t>
  </si>
  <si>
    <t>Hem. 'Pardon Me'</t>
  </si>
  <si>
    <t>DayLily: Bright red rebloomer, yellow throat: 18in: z3-9</t>
  </si>
  <si>
    <t>Hosta 'T-Rex'</t>
  </si>
  <si>
    <t>Iris e. 'Variegata'</t>
  </si>
  <si>
    <t>Japanese Iris: Variegated foliage, lavender-blue blooms: 30-36in: z5-9</t>
  </si>
  <si>
    <t>Kalimeris 'Blue Star'</t>
  </si>
  <si>
    <t>False Aster: Early sky blue daisies, cut for rebloom: 12-18in: z5-9</t>
  </si>
  <si>
    <t>Phlox p. 'David'</t>
  </si>
  <si>
    <t>Species groundcover with same glowing blue/gray foliage and bright pink blooms in fall.</t>
  </si>
  <si>
    <t>New Hybrid with lavender pink blooms. High mildew resistance. 28"HxW, Z4-8</t>
  </si>
  <si>
    <t>Replaces 'David' for the 2017 season, early hybrid white to 24" tall, z.4-9.</t>
  </si>
  <si>
    <t>Campanula 'Freya'</t>
  </si>
  <si>
    <t>Dianthus 'Kahori'</t>
  </si>
  <si>
    <t>Number of Pages  _____</t>
  </si>
  <si>
    <t>#trays:</t>
    <phoneticPr fontId="0" type="noConversion"/>
  </si>
  <si>
    <t>Bugleweed, bright variegated foliage of cream, rose, and purple, to 6" tall, spreads to 3'</t>
  </si>
  <si>
    <t>Bugleweed, tight mounds of fine chocolatey foliage, to 6" tall, spreads to 2'</t>
  </si>
  <si>
    <t>Bugleweed, rich shiny burgundy leaves, bright blue bloom spires, to 6" tall, spreads to 3'</t>
  </si>
  <si>
    <t>Red alpine strawberries, hardy and sweet, creeps to 2' wide, everbearing.</t>
  </si>
  <si>
    <t>Alpine Strawberry 'Yellow Wonder'</t>
  </si>
  <si>
    <t>Yellow fruit, aka: 'Pineapple' strawberry, the sweetest!, creeps to 2' wide, everbearing.</t>
  </si>
  <si>
    <t>Thyme albiflorus</t>
  </si>
  <si>
    <t>Creeping Thyme, green mats with white blooms in early summer.</t>
  </si>
  <si>
    <t>Thyme coccineus</t>
  </si>
  <si>
    <t>Red Creeping Thyme, bright green foliage, rose-red blooms, early summer.</t>
  </si>
  <si>
    <t>Thyme 'Elfin'</t>
  </si>
  <si>
    <t>Dwarf creeping Thyme, super compact selection.</t>
  </si>
  <si>
    <t>Fuzzy grey foliage, creeps to 15" wide, hardy selection.</t>
  </si>
  <si>
    <t>Thyme 'Pink Chintz'</t>
  </si>
  <si>
    <t>Slightly more upright, with masses of soft pink blooms in early summer, vigorous grower.</t>
  </si>
  <si>
    <t>18/tray</t>
  </si>
  <si>
    <t>Cary Award Winner, glossy dark green foliage, 18/flat.</t>
  </si>
  <si>
    <t>Sedum sexangulare</t>
  </si>
  <si>
    <t>Sedum sieboldii</t>
  </si>
  <si>
    <t>Plantain Lily: Blue-green seersucker cupped leaves: 30in: z3-9.</t>
  </si>
  <si>
    <t>Nepeta 'Six Hills Giant'</t>
  </si>
  <si>
    <t>Taller upright catmint to 36" tall and wide, blooms in June. Z.4-9.</t>
  </si>
  <si>
    <t>Super compact green jelly bean foliage, bright yellow stars in summer.</t>
  </si>
  <si>
    <t>Mid-sized, blue grn. foliage tipped in rose, pink summer florets, 8" tall</t>
  </si>
  <si>
    <t xml:space="preserve"> Gallons:</t>
  </si>
  <si>
    <t>Sagina subulata</t>
  </si>
  <si>
    <t>Irish Moss, green mats of soft needlelike foliage, groundhugging, to 12" wide</t>
  </si>
  <si>
    <t>Sagina sub. 'Aurea'</t>
  </si>
  <si>
    <t>Scotch Moss, golden needle-like foliage, loves cool part shade, to 12" wide</t>
  </si>
  <si>
    <t>Nativey, part-shady, soft-textured, green, great en masse. 8"</t>
  </si>
  <si>
    <t>Great old German variety, soft blue blooms to 20" tall, z4-9.</t>
  </si>
  <si>
    <t>Phlox p. 'Franz Schubert'</t>
  </si>
  <si>
    <t>Lovely Lilac blooms on large panicles to 36" tall, stately.</t>
  </si>
  <si>
    <t>Campanula p. 'Takion Blue'</t>
  </si>
  <si>
    <t>Lavender blue outward facing blooms, early summer, compact stems. 16"x16"</t>
  </si>
  <si>
    <t>Campanula p. 'Takion White'</t>
  </si>
  <si>
    <t>Long lasting white blooms early summer on compact stems. 16"x16"</t>
  </si>
  <si>
    <t xml:space="preserve">Compact selection to 12" tall with a profusion of dense pink blooms. z4-9.  </t>
  </si>
  <si>
    <t>Ligularia 'Othello'</t>
  </si>
  <si>
    <t>Glossy green foliage with purple veining and underside. Morning sun afternoon shade. Z4-9. 3-4' tall.</t>
  </si>
  <si>
    <t>Allium 'Mount Everest'</t>
  </si>
  <si>
    <t>White 4-5" globes hover 36" high in late spring. z4-7.</t>
  </si>
  <si>
    <t>Epimedium grand. 'Nanum'</t>
  </si>
  <si>
    <t>Epimedium w. 'Orange Queen'</t>
  </si>
  <si>
    <t>Large creamy white blooms, bronze tinged new foliage. H:to 10". Z:4-9.</t>
  </si>
  <si>
    <t>Bright sunny gold heart-shaped foliage, medium size.</t>
  </si>
  <si>
    <t>Hosta 'Mini Skirt'</t>
  </si>
  <si>
    <t>Mini Hosta with billowy thick-textured blue green foliage with creamy margins. Lavender flowers, 5-7".</t>
  </si>
  <si>
    <t>Hosta 'Happy Dayz'</t>
  </si>
  <si>
    <t>Dianthus 'Early Bird Chili'</t>
  </si>
  <si>
    <t>Very early blooming, double lavender flowers with maroon eye. Plants to 12" tall.  Zones 5-9.</t>
  </si>
  <si>
    <t>Early blooming double, fragrant dark coral flowers over gray green foliage. 7", z5-9.</t>
  </si>
  <si>
    <t>Dianthus 'Early Bird Fizzy'</t>
  </si>
  <si>
    <t>Dianthus 'Early Bird Radiance'</t>
  </si>
  <si>
    <t>Very early blooming, double, crimson flowers over gray blue foliage. 8", z5-9.</t>
  </si>
  <si>
    <t>Sedum 'Lime Twister'</t>
  </si>
  <si>
    <t>Two tone lime green leaves edged in yellow. Pink flowers late summer. 4-6" h x 18"w. z4-9.</t>
  </si>
  <si>
    <t>Hem. 'Joan Senior'</t>
  </si>
  <si>
    <t>Day Lily; Creamy white with green throat, 18-24in: z3-9</t>
  </si>
  <si>
    <t>Saxifraga 'Purple Robe'</t>
  </si>
  <si>
    <t>Geum tri. 'Prarie Smoke'</t>
  </si>
  <si>
    <t>Mid-Western native, rose-purple blooms late spring, attractive seed heads, 12"t&amp;w, z.4-9.</t>
  </si>
  <si>
    <t>Primrose, fleshy green foliage, deep rich blue, 12", z.5-9.</t>
  </si>
  <si>
    <t>Early Spring Series of creeping phlox, light blue, 6", z4-9.</t>
  </si>
  <si>
    <t>Lady's Mantle, selected for foliage, frothy yellow in May/June.</t>
  </si>
  <si>
    <t>Selected for giant dense bloom clusters to 4', biennial.</t>
  </si>
  <si>
    <t>Selected for huge blooms and rich color to 40", biennial.</t>
  </si>
  <si>
    <t>Pure white, dependable bloomer to 40". Z4-9, biennial.</t>
  </si>
  <si>
    <t>Dicentra spectabilis 'Alba'</t>
  </si>
  <si>
    <t>White Old Fasioned Bleeding Heart</t>
  </si>
  <si>
    <t>Sport of 'Orange Marmalade' with blue-green margins and corregated texture. 28"Hx42"W.</t>
  </si>
  <si>
    <t>Double white, and short! To just 24", z4-9.</t>
  </si>
  <si>
    <t>Tanacetum c. 'Robinson's Rose'</t>
  </si>
  <si>
    <t>Iris s. 'Butter &amp; Sugar</t>
  </si>
  <si>
    <t>Siberian Iris, Soft yellow blooms in late May, 28".</t>
  </si>
  <si>
    <t>Paeonia 'Allen Rogers'</t>
  </si>
  <si>
    <t>Lady's Mantle, selected for foliage, frothy yellow in May/June</t>
  </si>
  <si>
    <t>Alyssum 'Golden Spring'</t>
  </si>
  <si>
    <t>Primula Belarina 'Buttercup'</t>
  </si>
  <si>
    <t>Primrose, fleshy green foliage, bright yellow ruffled blooms, 12", z.5-9.</t>
  </si>
  <si>
    <t>Primula Belarina 'Cream'</t>
  </si>
  <si>
    <t>Primrose, fleshy green foliage, poofy creamy florets, 12", z.5-9.</t>
  </si>
  <si>
    <t>Primula Belarina 'Valentine'</t>
  </si>
  <si>
    <t>Primrose, fleshy green foliage, ruby red blooms, 12", z.5-9.</t>
  </si>
  <si>
    <t>Sempervivum 'Silverine'</t>
  </si>
  <si>
    <t>Large silvery-green rosettes flushed with red at the base.</t>
  </si>
  <si>
    <t>Compact form to 12", honey hued vernal foliage deepens to smokey purple in summer.</t>
  </si>
  <si>
    <t>Lavender 'Provence'</t>
  </si>
  <si>
    <t>Large dark violet blooms, good for cutting, very fragrant to 24".</t>
  </si>
  <si>
    <t>$1.99</t>
  </si>
  <si>
    <t>Low musinnii catmint with rounded leaves and bright blue blooms to 24" tall.</t>
  </si>
  <si>
    <t>Compact with slightly broader foliage, to 30".</t>
  </si>
  <si>
    <t>Hem. 'Apricot Sparkles'</t>
  </si>
  <si>
    <t>Diamond dusted apricot ruffled blooms to 30" tall.</t>
  </si>
  <si>
    <t>Epimedium y. 'Asuza'</t>
  </si>
  <si>
    <t>Bright green large foliage, white blooms, vigorous.</t>
  </si>
  <si>
    <t>Variety</t>
  </si>
  <si>
    <t>300 Special</t>
    <phoneticPr fontId="0" type="noConversion"/>
  </si>
  <si>
    <t>1g.</t>
  </si>
  <si>
    <t>2g.</t>
  </si>
  <si>
    <t>price</t>
  </si>
  <si>
    <t>Vinca minor 'Bowles'</t>
  </si>
  <si>
    <t>Myrtle, best selection with glossy foliage, and large periwinkle blue blooms.</t>
  </si>
  <si>
    <t>Silvery-veiled purple foliage, mid-sized, z5-9.</t>
  </si>
  <si>
    <t>g Carex pensylvanica</t>
  </si>
  <si>
    <t>Big bold Black Eyed Susan. Just green plants, full pots.</t>
  </si>
  <si>
    <t>g Calamagrostis 'Karl Foerster'</t>
  </si>
  <si>
    <t>Hosta 'Whirlwind'</t>
  </si>
  <si>
    <t>Rich green edge, cream center morphs to lt. green by fall, 40" wide, 20" tall.</t>
  </si>
  <si>
    <t>Veronica 'Red Fox'</t>
  </si>
  <si>
    <t>Bright fuscia flowers bloom for weeks in summer, 15", z4-8.</t>
  </si>
  <si>
    <t>Hosta 'Curly Fries'</t>
  </si>
  <si>
    <t>Sedum 'Vera Jameson'</t>
  </si>
  <si>
    <t>Sedum k. 'Variegatum'</t>
  </si>
  <si>
    <t>Green and white creeping foliage, bracted yellow blooms to 3", z4-9.</t>
  </si>
  <si>
    <t>Misty pink flowers grace purple succulent foliage. 9-12", z3-9.</t>
  </si>
  <si>
    <t>Buttery ruffled blooms reach 32" tall. Reblooming. z4-9.</t>
  </si>
  <si>
    <t>Hem. 'Buttered Popcorn'</t>
  </si>
  <si>
    <t>Hem. 'Prairie Blue Eyes'</t>
  </si>
  <si>
    <t>Lavender blossoms with yellow-green throats. 30" tall, z4-9.</t>
  </si>
  <si>
    <t>Hem. 'Rocket City'</t>
  </si>
  <si>
    <t>Dark centers on bright orange blooms rise 3' high, z3-9.</t>
  </si>
  <si>
    <t>Copper-orange blooms, heart-shaped leaves mound to 12", z4-8.</t>
  </si>
  <si>
    <t>Dianthus 'Tiny Rubies'</t>
  </si>
  <si>
    <t>True dwarf, blue gray foliage, masses of tiny double pinks, 2"tx10"w, Z 4-9.</t>
  </si>
  <si>
    <t>Extremely narrow, rippled lime leaves, compact to 6", z3-9.</t>
  </si>
  <si>
    <t>Primula Belarina 'Blue Champion'</t>
  </si>
  <si>
    <t>Phlox x. 'Fash. Early Flamingo'</t>
  </si>
  <si>
    <t>Heuchera 'Apricot'</t>
  </si>
  <si>
    <t>Vigorous and hardy, gorgeous ruffled apricot-coloring, 18", z.5-9.</t>
  </si>
  <si>
    <t>Aubrieta 'Audrey Purple'</t>
  </si>
  <si>
    <t>New compact purple rockcress, large violet blooms early, clumping, z.4-7</t>
  </si>
  <si>
    <t>Sedum 'Rooftop Garden Mix'</t>
  </si>
  <si>
    <t>Coreopsis 'Sunkiss'</t>
  </si>
  <si>
    <t>Sedum t. 'Larinem Park'</t>
  </si>
  <si>
    <t>Sedum 'Little Miss Sunshine'</t>
  </si>
  <si>
    <t>Bright green groundcover, gold summer blooms, z.4-9.</t>
  </si>
  <si>
    <t>Native, part-shade, soft-textured, green, great en masse. 8"</t>
  </si>
  <si>
    <t>Artemisia 'Silver Mound'</t>
  </si>
  <si>
    <t>Artemisia 'Silver Brocade'</t>
  </si>
  <si>
    <t>Phlox p. 'Flame White'</t>
  </si>
  <si>
    <t>Dwarf variety with fragrant white flowers, 12-18" t&amp;w, z3-9.</t>
  </si>
  <si>
    <t>Ajuga 'Caitlin's Giant'</t>
  </si>
  <si>
    <t>Shiny green foliage with blue flowers, 2-4in, z3-9.</t>
  </si>
  <si>
    <t>g Carex 'Everest'</t>
  </si>
  <si>
    <t>Salvia 'Rose Marvel'</t>
  </si>
  <si>
    <t>Helleborus 'Ice &amp; Roses Picotee'</t>
  </si>
  <si>
    <t>Bicolor rose and white petals February through spring to 24", z5-9.</t>
  </si>
  <si>
    <t>Delicate red and gold 'lanterns' above lacy blue green foliage, 15"</t>
    <phoneticPr fontId="0" type="noConversion"/>
  </si>
  <si>
    <t>Columbine, blue and white spurred blooms on 15" plants.</t>
    <phoneticPr fontId="0" type="noConversion"/>
  </si>
  <si>
    <t>Columbine, soft pink and white spurred blooms atop tidy plants to 15".</t>
    <phoneticPr fontId="0" type="noConversion"/>
  </si>
  <si>
    <t>Columbine, pure white spurred blooms on 15" plants.</t>
    <phoneticPr fontId="0" type="noConversion"/>
  </si>
  <si>
    <t>Aquilegia 'Spring Magic Yellow'</t>
    <phoneticPr fontId="0" type="noConversion"/>
  </si>
  <si>
    <t>Delosperma 'Lavender Ice'</t>
    <phoneticPr fontId="0" type="noConversion"/>
  </si>
  <si>
    <t>Euphorbia 'Ascot Rainbow'</t>
    <phoneticPr fontId="0" type="noConversion"/>
  </si>
  <si>
    <t>Heuchera 'Pinot Gris'</t>
    <phoneticPr fontId="0" type="noConversion"/>
  </si>
  <si>
    <t>Hosta 'Guacamole'</t>
    <phoneticPr fontId="8" type="noConversion"/>
  </si>
  <si>
    <t>Med-sized, thick textured blue, heart-shaped leaves, violet scapes.</t>
    <phoneticPr fontId="0" type="noConversion"/>
  </si>
  <si>
    <t>Hosta 'June'</t>
    <phoneticPr fontId="0" type="noConversion"/>
  </si>
  <si>
    <t>Hosta 'Rainforest Sunrise'</t>
    <phoneticPr fontId="0" type="noConversion"/>
  </si>
  <si>
    <t>Large radiant pink form, compact, Fleuroselect Gold Medal Winner.</t>
    <phoneticPr fontId="0" type="noConversion"/>
  </si>
  <si>
    <t>Mix of early nodding Iceland Poppies, 10" tall.</t>
    <phoneticPr fontId="0" type="noConversion"/>
  </si>
  <si>
    <t>Early Spring Series of creeping phlox, white, 6", z4-9.</t>
    <phoneticPr fontId="0" type="noConversion"/>
  </si>
  <si>
    <t>Rock Soapwart, cascading bright pink blooms, spring, 6" tall, z4-9.</t>
    <phoneticPr fontId="0" type="noConversion"/>
  </si>
  <si>
    <t>Succulent leaves flushed rosy red, small white hairs add interest.</t>
    <phoneticPr fontId="0" type="noConversion"/>
  </si>
  <si>
    <t>Achillea 'Saucy Seduction'</t>
    <phoneticPr fontId="0" type="noConversion"/>
  </si>
  <si>
    <t>Allium 'Millenium'</t>
    <phoneticPr fontId="6" type="noConversion"/>
  </si>
  <si>
    <t>2" rosy purple poms stand 18" above strappy foliage midsummer, outstanding. Z5-8.</t>
    <phoneticPr fontId="6" type="noConversion"/>
  </si>
  <si>
    <t>A</t>
    <phoneticPr fontId="0" type="noConversion"/>
  </si>
  <si>
    <t>Dianthus 'Silver Star'</t>
    <phoneticPr fontId="0" type="noConversion"/>
  </si>
  <si>
    <t>Bright white starry blooms with a tiny red eye, 8"t&amp;w, z4-9.</t>
    <phoneticPr fontId="0" type="noConversion"/>
  </si>
  <si>
    <t>Echinacea 'Butterfly Kisses'</t>
    <phoneticPr fontId="6" type="noConversion"/>
  </si>
  <si>
    <t>Echinacea 'Julia'</t>
    <phoneticPr fontId="6" type="noConversion"/>
  </si>
  <si>
    <t>Echinacea 'Pow Wow White'</t>
    <phoneticPr fontId="0" type="noConversion"/>
  </si>
  <si>
    <t>Wildberry's cousin, dense white to 15", z4-9.</t>
    <phoneticPr fontId="0" type="noConversion"/>
  </si>
  <si>
    <t>Large white blooms, red stems, green/silvery foliage, 32", z3-8.</t>
    <phoneticPr fontId="0" type="noConversion"/>
  </si>
  <si>
    <t>Helleborus 'Merlin'</t>
    <phoneticPr fontId="0" type="noConversion"/>
  </si>
  <si>
    <t>Heuchera 'Pinot Gris'</t>
    <phoneticPr fontId="0" type="noConversion"/>
  </si>
  <si>
    <t>Iris s. 'Snow Queen'</t>
    <phoneticPr fontId="0" type="noConversion"/>
  </si>
  <si>
    <t>New compact selection from Walters Gardens, cherry red and 20", z4-9.</t>
    <phoneticPr fontId="6" type="noConversion"/>
  </si>
  <si>
    <t>Species catmint, formerly 'mussinii', earliest bloomer and creeping to just 12" tall!</t>
    <phoneticPr fontId="0" type="noConversion"/>
  </si>
  <si>
    <t>Paeonia 'Festiva Maxima'</t>
    <phoneticPr fontId="0" type="noConversion"/>
  </si>
  <si>
    <t>Phlox p. 'Glamour Girl'</t>
    <phoneticPr fontId="6" type="noConversion"/>
  </si>
  <si>
    <t>Sedum 'Dazzleberry'</t>
    <phoneticPr fontId="0" type="noConversion"/>
  </si>
  <si>
    <t>Sedum c. 'Lidakense'</t>
    <phoneticPr fontId="0" type="noConversion"/>
  </si>
  <si>
    <t>Iris s. 'Kaboom'</t>
  </si>
  <si>
    <t>Ruffled purple over flared clusters of foliage: 32in: z3-8</t>
  </si>
  <si>
    <t>Iris s. 'Paprikash'</t>
  </si>
  <si>
    <t>Paprika-colored blossoms with golden highlights, 24x36" t&amp;w. Z3-9.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</si>
  <si>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</si>
  <si>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</si>
  <si>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</si>
  <si>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</si>
  <si>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</si>
  <si>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</si>
  <si>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</si>
  <si>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</si>
  <si>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</si>
  <si>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</si>
  <si>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English Daisy, bright pink blooms over shiny foliage to 8". Early spring.</t>
  </si>
  <si>
    <t>Green foliage, swarms of frothy white blooms in fall, 20" t&amp;w.</t>
  </si>
  <si>
    <t>Eupatorium perfoliatum</t>
  </si>
  <si>
    <t>$3.49</t>
  </si>
  <si>
    <t>Thyme 'Purple Carpet'</t>
  </si>
  <si>
    <t>Fragrant fuzzy carpet, purple blooms: 2-4in: z3-8</t>
  </si>
  <si>
    <t>Hosta 'Reversed Patriot'</t>
  </si>
  <si>
    <t>Bold white centers and dark green margins. 22-30 in: z4-9</t>
  </si>
  <si>
    <t>Aquilegia 'Songbird Cardinal'</t>
  </si>
  <si>
    <t>Bergenia 'Winter Glow'</t>
  </si>
  <si>
    <t>Evergreen foliage with purple springtime spikes to 12", z3-9.</t>
  </si>
  <si>
    <t>Heuchera 'Dale's Strain'</t>
  </si>
  <si>
    <t>Deeply-veined foliage matures to silver in summer: 18"t&amp;w, z4-7.</t>
  </si>
  <si>
    <t>Pulmonaria 'Shrimps on the Barbie'</t>
  </si>
  <si>
    <t>Pink blooms swim atop silver speckled leaves, 12"t x 18"w, z4-8.</t>
  </si>
  <si>
    <t>Sempervivum 'Pacific Blue Ice'</t>
  </si>
  <si>
    <t>Bold, blue rosettes fade to auburn centers, 4"t &amp; 8"w, z3-8.</t>
  </si>
  <si>
    <t>Papaver 'Brilliant'</t>
  </si>
  <si>
    <t>Bright crimson blooms on sturdy plants to 24".</t>
  </si>
  <si>
    <t>Phlox p. 'Flame Pink'</t>
  </si>
  <si>
    <t>Dwarf variety with a variety of pink clustered flowers, 12-18" t&amp;w, z3-9.</t>
  </si>
  <si>
    <t>Double coral pink fragrant blooms to 24", Aloha!</t>
  </si>
  <si>
    <t>Veronica 'Whitewater'</t>
  </si>
  <si>
    <t>Cascading form with piles of starry white blooms, just 4" tall, z4-9.</t>
  </si>
  <si>
    <t>Sedum s. 'Mediovariegatum'</t>
  </si>
  <si>
    <t>Yellow blotch at center of green leaves, blush pink blooms to 18" t&amp;w, z3-9.</t>
  </si>
  <si>
    <t>Mazus reptans</t>
  </si>
  <si>
    <t>Creeping shade groundcover, blue hooded blooms, choice! Z4-9.</t>
  </si>
  <si>
    <t>Paeonia 'Hawaiian Coral Pink'</t>
  </si>
  <si>
    <t>Sedum acre 'Aurea'</t>
  </si>
  <si>
    <t>Sedum sex. 'Gold Digger'</t>
  </si>
  <si>
    <t>Sedum 'Cutting Edge'</t>
  </si>
  <si>
    <t>Mounding to 8", bold serrated, butter yellow-tipped, green foliage, z.3-9</t>
  </si>
  <si>
    <t>Sedum 'Abbeydore'</t>
  </si>
  <si>
    <t>Long-lasting magenta blooms over blue-green leaves to 18"t &amp; 20"w, z3-9.</t>
  </si>
  <si>
    <t>Sedum 'Plum Dazzled'</t>
  </si>
  <si>
    <t>Dark purple foliage coated in magenta blooms into fall, 8"t &amp; 18"w, z4-9.</t>
  </si>
  <si>
    <t>Columbine, bi-color red with blush-white centers, 24in: z3-9</t>
  </si>
  <si>
    <t>Delicate purple blooms of varying shades, mid spring, 8", z.5-9.</t>
  </si>
  <si>
    <t>Alpine Strawberry 'Qn. of the Valley'</t>
  </si>
  <si>
    <t>Thyme 'Wooly'</t>
  </si>
  <si>
    <t>Hosta 'First Frost'</t>
  </si>
  <si>
    <t>Blue-green with a yellow edge that fades to white in summer, to 14", z3-9.</t>
  </si>
  <si>
    <t>Trollius 'Gold Queen'</t>
  </si>
  <si>
    <t>Sempervivum 'Red Heart'</t>
  </si>
  <si>
    <t>Astilbe 'Gloria White'</t>
  </si>
  <si>
    <t>Tall stately old-fashioned white. Great old-fashioned variety. 36"</t>
  </si>
  <si>
    <t>Santolina Gray</t>
  </si>
  <si>
    <t>Lavender Cotton, bright silver aromatic foliage to 12" tall and wide, z.6-9.</t>
  </si>
  <si>
    <t>Echinacea 'Mellow Yellows'</t>
  </si>
  <si>
    <t>Veronica s. 'Snow Candles'</t>
  </si>
  <si>
    <t>Deep green foliage, 18" spikes of icy white in early summer.</t>
  </si>
  <si>
    <t>Super new hardy seed mix of soft yellow shades, to 30" tall.</t>
  </si>
  <si>
    <t>Daylily, gold blooms to 15", the standard of compact rebloomers.</t>
  </si>
  <si>
    <t>Mid-sized, blue foliage tipped in rose, pink summer florets to 8", z3-9.</t>
  </si>
  <si>
    <t>Highest mildew res., large red to 40" tall and 6' wide!!! Lil' lanky…</t>
  </si>
  <si>
    <t>Iris e. 'Lion King'</t>
  </si>
  <si>
    <t>Japanese Iris, ruffled purple blooms with white centers, reaching 30" tall, z4-9.</t>
  </si>
  <si>
    <t>Good old fashioned bleeding heart, 1gal. 2-4 stems.</t>
  </si>
  <si>
    <t>Summer Phlox: Enormous white flowers heads, fragrant: 3-4ft: z4-8</t>
  </si>
  <si>
    <t>g Ophiopogon nigrescens</t>
  </si>
  <si>
    <t>Black Mondo grass, Liriopesque midnight purple groundcover. Z.5-9</t>
  </si>
  <si>
    <r>
      <t xml:space="preserve">3.5" Creepers:  </t>
    </r>
    <r>
      <rPr>
        <sz val="12"/>
        <color indexed="9"/>
        <rFont val="Geneva"/>
        <family val="2"/>
      </rPr>
      <t>18/tray = $35.82/tray, 15/tray = $29.85/tray, ($1.99ea pot)</t>
    </r>
  </si>
  <si>
    <t>Phlox p. 'Flame Red'</t>
  </si>
  <si>
    <t>Dwarf variety with bright red clustered flowers, 12-18" t&amp;w, z3-9.</t>
  </si>
  <si>
    <t>#trays:</t>
  </si>
  <si>
    <t>Helleborus 'Ice &amp; Roses White'</t>
  </si>
  <si>
    <t>large snow-white blooms, yellow stamens, robust, to 24", z5-9.</t>
  </si>
  <si>
    <t>Phlox p. 'Flame Purple'</t>
  </si>
  <si>
    <t>Fragrant fushia-purple clustered flowers, white eye, 18" t&amp;w, z3-9.</t>
  </si>
  <si>
    <t>Thyme 'Golden Lemon'</t>
  </si>
  <si>
    <t>Golden Lemon Thyme, right?!</t>
  </si>
  <si>
    <t>Lavender 'Sensational'</t>
  </si>
  <si>
    <t>Lush purple spikes, aromatic, humidity- &amp; drought-tolerant, 24"-30".</t>
  </si>
  <si>
    <t>Astilbe 'Younique White'</t>
  </si>
  <si>
    <t>Lewisia c. 'Rainbow Mix'</t>
  </si>
  <si>
    <t>Epimedium x 'Black Sea'</t>
  </si>
  <si>
    <t>Orange-yellow bloom with deep burgundy fall foliage to 12", z5-8.</t>
  </si>
  <si>
    <t>Hosta 'Sun Power'</t>
  </si>
  <si>
    <t>Bright chartreuse to gold long lancelet foliage to 40", happy in sun!</t>
  </si>
  <si>
    <t>Iris s. 'Sparkling Rose'</t>
  </si>
  <si>
    <t>Violet petals with yellow highlights, shade tolerant to 30", z3-9.</t>
  </si>
  <si>
    <t>Pulmonaria 'Diana Claire'</t>
  </si>
  <si>
    <t>Violet-blue early spring bloomer with silver foliage to 10", z5-8.</t>
  </si>
  <si>
    <t>Armeria m. 'Alba'</t>
  </si>
  <si>
    <t>Sparkling white Seathrift to 12" t&amp;w, z4-9.</t>
  </si>
  <si>
    <t>Epimedium g. 'Bandit'</t>
  </si>
  <si>
    <t>Helleborus 'Ice &amp; Roses Barolo'</t>
  </si>
  <si>
    <t>Velvety petals the color of red wine appear in February to 18", z5-9.</t>
  </si>
  <si>
    <t>Hem. 'Siloam Double Classic'</t>
  </si>
  <si>
    <t>Fully double peachy, yellow halo, green throat: 18in: z3-9</t>
  </si>
  <si>
    <t>Hem. 'Water Dragon'</t>
  </si>
  <si>
    <t>6" purple and lavender blooms to 28". Evergreen, z3-9.</t>
  </si>
  <si>
    <t>Iris lou. 'Black Gamecock'</t>
  </si>
  <si>
    <t>Velvet purple petals with yellow streak, southern US native, 30x18" t&amp;w, z5-9.</t>
  </si>
  <si>
    <t>Lewisia 'Rainbow Mix'</t>
  </si>
  <si>
    <t>Rock garden mix of pastel blooms over evergreen rosettes, 12" t&amp;w, z4-6.</t>
  </si>
  <si>
    <t>Monarda 'Grand Marshall'</t>
  </si>
  <si>
    <t>Fuscia blooms on sturdy stems in mudsummer, just 18" tall, z3-9.</t>
  </si>
  <si>
    <t>Monarda 'Grand Mum'</t>
  </si>
  <si>
    <t>Fragrant, dark pink pollinator magnet, compact size to 18" t&amp;w, z3-9.</t>
  </si>
  <si>
    <t>Heuchera 'Magma'</t>
  </si>
  <si>
    <t>Cascade of pink leaves that cool to burgundy by fall, 14x24" t&amp;w, z4-9.</t>
  </si>
  <si>
    <t>Gold variegated Japanese Forest Grass, part shade, 18". Trays of 10.</t>
  </si>
  <si>
    <t>Pure gold Japanese Forest Grass, rich soil, moist part shade, 18". Trays of 8.</t>
  </si>
  <si>
    <t>White-striped green sedge with arching habit, 12-15in: 5-9.  Trays of 8.</t>
  </si>
  <si>
    <t>Dazzling pink Seathrift, pom pom blooms atop grassy foliage, to 10".</t>
  </si>
  <si>
    <t>delightfully colorful and textural mix of creepers, in mixed trays. All hardy!</t>
  </si>
  <si>
    <t>Quickly forms a low, dense mat of delicate gold foliage, 3"t &amp; 18"w, z3-9.</t>
  </si>
  <si>
    <t>Tight green foliage, yellow flowers in summer, 3"t &amp; 12"w, z5-9.</t>
  </si>
  <si>
    <t>Native grouncover, sun to SHADE!, green with white blooms, z.3-9.</t>
  </si>
  <si>
    <t>Intense purple 4" globes, 4 to a pot!</t>
  </si>
  <si>
    <t>New compact mouse-eared selection, flamed blooms to 14" tall, z.4-9</t>
  </si>
  <si>
    <t>Throw a killer hot red one in, too! Frosty blue foliage, z4-9.</t>
  </si>
  <si>
    <t>Giant spurs of purple, pink, white to 5', biennial.</t>
  </si>
  <si>
    <t>Compact and sturdy, single rich lemon blooms. 18" from Arie Bloom, z4-8.</t>
  </si>
  <si>
    <t>Double fiery orange selection to 36" tall, muy caliente!</t>
  </si>
  <si>
    <t>Purple coneflower, the standard selection, to 38".</t>
  </si>
  <si>
    <t>Bronze purple foliage, creamy pink blooms in summer.</t>
  </si>
  <si>
    <t>Wildly popular, white center, dark green margin, smallish mature size.</t>
  </si>
  <si>
    <t>Rich purple blooms to 36".</t>
  </si>
  <si>
    <t>compact, smothered in blooms in June, long bloomer, to only 15" .</t>
  </si>
  <si>
    <t>Red Tansy, fuchsia red daisy blooms in June to 24" tall, z5-9.</t>
  </si>
  <si>
    <t>Pink Tansy, bright pink daisy blooms in June, to 24" tall, z5-9.</t>
  </si>
  <si>
    <t>Robust plants to 30" with rich gold buttercup blooms in June and July.</t>
  </si>
  <si>
    <t>Improved denser candytuft, loaded with bud and bloom in May, grows to 3' wide.</t>
  </si>
  <si>
    <t>Delosperma 'Rock Crystal Pink'</t>
  </si>
  <si>
    <t>Delosperma 'Rock Crystal Purple'</t>
  </si>
  <si>
    <t>Iceplant, rosy purple rayflowers atop lustrous green jellybeans. z5-9.</t>
  </si>
  <si>
    <t>Iceplant, blush pink rayflowers atop lustrous green jellybeans. z5-9.</t>
  </si>
  <si>
    <t>Common native Boneset, sturdy white umbels 3-5' high &amp; 2' wide, z4-8.</t>
  </si>
  <si>
    <t>Hosta 'Regal Splendor'</t>
  </si>
  <si>
    <t>Same form as 'Krossa' with a cool creamy edge!</t>
  </si>
  <si>
    <t>Salvia 'Blue Marvel'</t>
  </si>
  <si>
    <t>Blue compact spikes in early summer, disease free, 15" t&amp;w.</t>
  </si>
  <si>
    <t>Hosta 'Vulcan'</t>
  </si>
  <si>
    <t>Green with an ivory brushstroke down the center, 24"t &amp; 36"w, z3-9.</t>
  </si>
  <si>
    <t>Aconitum fischeri</t>
  </si>
  <si>
    <t>Dark blue sturdy spikes in late summer, 24"t &amp; 18"w, z4-8.</t>
  </si>
  <si>
    <t>Hosta 'Fire &amp; Ice'</t>
  </si>
  <si>
    <t>Vase-shaped blue to 36"tall!!!</t>
  </si>
  <si>
    <t>Anise, long flowering violet blue to 36". Short and Stocky!</t>
  </si>
  <si>
    <t>Iris s. 'Cape Cod Boys'</t>
  </si>
  <si>
    <t>Periwinkle blue with yellow signals, 32x20" t&amp;w, z3-8.</t>
  </si>
  <si>
    <t>Daylily, robust scarlet red to 36".</t>
  </si>
  <si>
    <t>Monkshood, rich violet-blue Sept-Oct, 32".</t>
  </si>
  <si>
    <t>Creamy white blooms, purple margins on foliage, 10" t&amp;w, z4-9.</t>
  </si>
  <si>
    <t>Early fuchsia blooms on deep cut foliage, goes red in fall, 15".</t>
  </si>
  <si>
    <t>N</t>
  </si>
  <si>
    <t>Paeonia 'Coral Charm'</t>
  </si>
  <si>
    <t>Semi-double coral pink petals with pale tips to 28" t&amp;w, z4-8.</t>
  </si>
  <si>
    <t>Paeonia 'Blaze'</t>
  </si>
  <si>
    <t>Bright yellow center with ruffled red petals to 24"t &amp; 36"w, z4-8.</t>
  </si>
  <si>
    <t>Phlox p. 'Nicky'</t>
  </si>
  <si>
    <t>Phlox p. 'Jeana'</t>
  </si>
  <si>
    <t>Tall conical magenta cluters to 30"t &amp; 18"w, z4-8.</t>
  </si>
  <si>
    <t>Fragrant lavender blooms, mildew resistant, 48"t &amp; 24"w, z3-8.</t>
  </si>
  <si>
    <t>Primula Belarina 'Lively Lilac'</t>
  </si>
  <si>
    <t>Concentric biicolor lavender and white blooms, 7"t &amp; 12"w, z4-8.</t>
  </si>
  <si>
    <t>Dianthus 'Arctic Fire'</t>
  </si>
  <si>
    <t>Dianthus 'Brilliant'</t>
  </si>
  <si>
    <t>Frilled white petals with a raspberry eye, 6"t &amp; 14"w, z3-9.</t>
  </si>
  <si>
    <t>Fragrant strawberry red repeat bloomer, 6"t &amp; 12"w, z4-9.</t>
  </si>
  <si>
    <t>Rosemary 'Gorizia'</t>
  </si>
  <si>
    <t>Broad aromatic foliage on long stems, 4't &amp; 3'w, z7-10.</t>
  </si>
  <si>
    <t>Forget Me Not, radiant pink form, compact, Fleuroselect Gold Medal Winner</t>
  </si>
  <si>
    <t>$2.79</t>
  </si>
  <si>
    <t>New:</t>
  </si>
  <si>
    <t>s/o</t>
  </si>
  <si>
    <t>Primula 'Oakleaf Yellow Picotee'</t>
  </si>
  <si>
    <t>Primrose, oak-like foliage, red-tinged yellow blooms, 12", z.4-8.</t>
  </si>
  <si>
    <t>Viola 'Halo Violet'</t>
  </si>
  <si>
    <t>Purple flowers with sunny yellow centers to 8"t &amp; 12"w, z5-9.</t>
  </si>
  <si>
    <t>Delosperma 'Fire Spinner'</t>
    <phoneticPr fontId="0" type="noConversion"/>
  </si>
  <si>
    <t>Iceplant, cool kaleidoscopic pink, orange and white blooms on jellybean foliage. z5-9.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</si>
</sst>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;@"/>
  </numFmts>
  <fonts count="47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Geneva"/>
      <family val="2"/>
    </font>
    <font>
      <sz val="12"/>
      <color indexed="9"/>
      <name val="Geneva"/>
      <family val="2"/>
    </font>
    <font>
      <sz val="11"/>
      <color indexed="9"/>
      <name val="Calibri"/>
      <family val="2"/>
    </font>
    <font>
      <sz val="9"/>
      <name val="Geneva"/>
      <family val="2"/>
    </font>
    <font>
      <sz val="9"/>
      <color indexed="9"/>
      <name val="Geneva"/>
      <family val="2"/>
    </font>
    <font>
      <b/>
      <i/>
      <sz val="14"/>
      <color indexed="9"/>
      <name val="Arial"/>
      <family val="2"/>
    </font>
    <font>
      <sz val="10"/>
      <color indexed="9"/>
      <name val="Geneva"/>
      <family val="2"/>
    </font>
    <font>
      <b/>
      <i/>
      <sz val="16"/>
      <color indexed="9"/>
      <name val="Geneva"/>
      <family val="2"/>
    </font>
    <font>
      <b/>
      <i/>
      <sz val="16"/>
      <name val="Geneva"/>
      <family val="2"/>
    </font>
    <font>
      <sz val="16"/>
      <color indexed="9"/>
      <name val="Geneva"/>
      <family val="2"/>
    </font>
    <font>
      <sz val="16"/>
      <color indexed="9"/>
      <name val="Arial"/>
      <family val="2"/>
    </font>
    <font>
      <u/>
      <sz val="9"/>
      <color indexed="9"/>
      <name val="Geneva"/>
      <family val="2"/>
    </font>
    <font>
      <u/>
      <sz val="9"/>
      <name val="Geneva"/>
      <family val="2"/>
    </font>
    <font>
      <u/>
      <sz val="9"/>
      <color indexed="9"/>
      <name val="Arial"/>
      <family val="2"/>
    </font>
    <font>
      <b/>
      <i/>
      <u/>
      <sz val="14"/>
      <color indexed="9"/>
      <name val="Arial"/>
      <family val="2"/>
    </font>
    <font>
      <sz val="9"/>
      <color indexed="9"/>
      <name val="Arial"/>
      <family val="2"/>
    </font>
    <font>
      <b/>
      <i/>
      <sz val="12"/>
      <color indexed="9"/>
      <name val="Geneva"/>
      <family val="2"/>
    </font>
    <font>
      <sz val="9"/>
      <color indexed="9"/>
      <name val="Geneva"/>
      <family val="2"/>
    </font>
    <font>
      <b/>
      <i/>
      <sz val="20"/>
      <color indexed="9"/>
      <name val="Geneva"/>
      <family val="2"/>
    </font>
    <font>
      <i/>
      <sz val="9"/>
      <color indexed="9"/>
      <name val="Geneva"/>
      <family val="2"/>
    </font>
    <font>
      <sz val="9"/>
      <color indexed="9"/>
      <name val="Geneva"/>
      <family val="2"/>
    </font>
    <font>
      <sz val="9"/>
      <color theme="1"/>
      <name val="Geneva"/>
      <family val="2"/>
    </font>
    <font>
      <sz val="12"/>
      <name val="Calibri"/>
      <family val="2"/>
      <scheme val="minor"/>
    </font>
    <font>
      <b/>
      <sz val="9"/>
      <color rgb="FFFF0000"/>
      <name val="Geneva"/>
      <family val="2"/>
    </font>
    <font>
      <sz val="12"/>
      <color indexed="9"/>
      <name val="Calibri"/>
      <family val="2"/>
      <scheme val="minor"/>
    </font>
    <font>
      <b/>
      <sz val="12"/>
      <color rgb="FFFF0000"/>
      <name val="Calibri (Body)"/>
    </font>
    <font>
      <b/>
      <i/>
      <sz val="12"/>
      <color rgb="FFFF0000"/>
      <name val="Geneva"/>
      <family val="2"/>
    </font>
    <font>
      <b/>
      <sz val="11"/>
      <color rgb="FFFF0000"/>
      <name val="Geneva"/>
      <family val="2"/>
    </font>
    <font>
      <sz val="9"/>
      <color rgb="FF000000"/>
      <name val="Geneva"/>
      <family val="2"/>
    </font>
    <font>
      <b/>
      <sz val="12"/>
      <color rgb="FFFF0000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Geneva"/>
      <family val="2"/>
    </font>
    <font>
      <i/>
      <sz val="12"/>
      <color indexed="9"/>
      <name val="Calibri"/>
      <family val="2"/>
      <scheme val="minor"/>
    </font>
    <font>
      <sz val="12"/>
      <color rgb="FF000000"/>
      <name val="Calibri"/>
      <family val="2"/>
    </font>
    <font>
      <b/>
      <i/>
      <sz val="9"/>
      <color rgb="FFFF0000"/>
      <name val="Geneva"/>
      <family val="2"/>
    </font>
    <font>
      <sz val="9"/>
      <color rgb="FFFF0000"/>
      <name val="Geneva"/>
      <family val="2"/>
    </font>
    <font>
      <sz val="9"/>
      <color rgb="FFFF0000"/>
      <name val="Geneva"/>
      <family val="2"/>
      <charset val="1"/>
    </font>
    <font>
      <sz val="9"/>
      <color rgb="FF000000"/>
      <name val="Geneva"/>
      <family val="2"/>
      <charset val="1"/>
    </font>
    <font>
      <b/>
      <sz val="11"/>
      <color theme="1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8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7" fillId="0" borderId="0"/>
  </cellStyleXfs>
  <cellXfs count="299">
    <xf numFmtId="0" fontId="0" fillId="0" borderId="0" xfId="0"/>
    <xf numFmtId="49" fontId="12" fillId="0" borderId="1" xfId="2" applyNumberFormat="1" applyFont="1" applyBorder="1">
      <protection locked="0"/>
    </xf>
    <xf numFmtId="49" fontId="15" fillId="0" borderId="1" xfId="2" applyNumberFormat="1" applyFont="1" applyBorder="1">
      <protection locked="0"/>
    </xf>
    <xf numFmtId="49" fontId="18" fillId="0" borderId="1" xfId="0" applyNumberFormat="1" applyFont="1" applyFill="1" applyBorder="1" applyAlignment="1">
      <alignment shrinkToFit="1"/>
    </xf>
    <xf numFmtId="49" fontId="18" fillId="0" borderId="1" xfId="0" applyNumberFormat="1" applyFont="1" applyBorder="1" applyAlignment="1">
      <alignment shrinkToFit="1"/>
    </xf>
    <xf numFmtId="49" fontId="23" fillId="0" borderId="1" xfId="0" applyNumberFormat="1" applyFont="1" applyBorder="1" applyAlignment="1">
      <alignment shrinkToFit="1"/>
    </xf>
    <xf numFmtId="49" fontId="23" fillId="0" borderId="1" xfId="0" applyNumberFormat="1" applyFont="1" applyFill="1" applyBorder="1" applyAlignment="1">
      <alignment shrinkToFit="1"/>
    </xf>
    <xf numFmtId="49" fontId="23" fillId="0" borderId="1" xfId="2" applyNumberFormat="1" applyFont="1" applyFill="1" applyBorder="1" applyAlignment="1">
      <alignment shrinkToFit="1"/>
      <protection locked="0"/>
    </xf>
    <xf numFmtId="49" fontId="23" fillId="0" borderId="2" xfId="0" applyNumberFormat="1" applyFont="1" applyFill="1" applyBorder="1" applyAlignment="1">
      <alignment shrinkToFit="1"/>
    </xf>
    <xf numFmtId="49" fontId="23" fillId="0" borderId="5" xfId="0" applyNumberFormat="1" applyFont="1" applyFill="1" applyBorder="1" applyAlignment="1">
      <alignment shrinkToFit="1"/>
    </xf>
    <xf numFmtId="49" fontId="23" fillId="0" borderId="5" xfId="2" applyNumberFormat="1" applyFont="1" applyFill="1" applyBorder="1" applyAlignment="1">
      <alignment shrinkToFit="1"/>
      <protection locked="0"/>
    </xf>
    <xf numFmtId="49" fontId="23" fillId="0" borderId="3" xfId="0" applyNumberFormat="1" applyFont="1" applyFill="1" applyBorder="1" applyAlignment="1">
      <alignment shrinkToFit="1"/>
    </xf>
    <xf numFmtId="49" fontId="11" fillId="0" borderId="5" xfId="2" applyNumberFormat="1" applyFont="1" applyFill="1" applyBorder="1" applyAlignment="1">
      <alignment shrinkToFit="1"/>
      <protection locked="0"/>
    </xf>
    <xf numFmtId="49" fontId="25" fillId="0" borderId="1" xfId="0" applyNumberFormat="1" applyFont="1" applyFill="1" applyBorder="1"/>
    <xf numFmtId="49" fontId="11" fillId="0" borderId="0" xfId="2" applyNumberFormat="1" applyFont="1" applyFill="1" applyBorder="1" applyAlignment="1">
      <alignment shrinkToFit="1"/>
      <protection locked="0"/>
    </xf>
    <xf numFmtId="49" fontId="23" fillId="0" borderId="0" xfId="0" applyNumberFormat="1" applyFont="1" applyFill="1" applyBorder="1" applyAlignment="1">
      <alignment shrinkToFit="1"/>
    </xf>
    <xf numFmtId="49" fontId="25" fillId="0" borderId="0" xfId="0" applyNumberFormat="1" applyFont="1" applyFill="1" applyBorder="1"/>
    <xf numFmtId="49" fontId="23" fillId="0" borderId="0" xfId="2" applyNumberFormat="1" applyFont="1" applyFill="1" applyBorder="1" applyAlignment="1">
      <alignment shrinkToFit="1"/>
      <protection locked="0"/>
    </xf>
    <xf numFmtId="49" fontId="25" fillId="0" borderId="0" xfId="0" applyNumberFormat="1" applyFont="1"/>
    <xf numFmtId="49" fontId="5" fillId="0" borderId="0" xfId="0" applyNumberFormat="1" applyFont="1" applyFill="1" applyBorder="1"/>
    <xf numFmtId="49" fontId="5" fillId="0" borderId="1" xfId="0" applyNumberFormat="1" applyFont="1" applyFill="1" applyBorder="1"/>
    <xf numFmtId="49" fontId="25" fillId="0" borderId="5" xfId="0" applyNumberFormat="1" applyFont="1" applyFill="1" applyBorder="1"/>
    <xf numFmtId="49" fontId="5" fillId="0" borderId="0" xfId="0" applyNumberFormat="1" applyFont="1" applyFill="1" applyBorder="1" applyAlignment="1">
      <alignment horizontal="center" shrinkToFit="1"/>
    </xf>
    <xf numFmtId="49" fontId="5" fillId="0" borderId="0" xfId="2" applyNumberFormat="1" applyFont="1" applyBorder="1">
      <protection locked="0"/>
    </xf>
    <xf numFmtId="1" fontId="29" fillId="0" borderId="0" xfId="0" applyNumberFormat="1" applyFont="1" applyFill="1" applyBorder="1"/>
    <xf numFmtId="1" fontId="30" fillId="0" borderId="6" xfId="0" applyNumberFormat="1" applyFont="1" applyFill="1" applyBorder="1"/>
    <xf numFmtId="1" fontId="30" fillId="0" borderId="5" xfId="0" applyNumberFormat="1" applyFont="1" applyFill="1" applyBorder="1"/>
    <xf numFmtId="49" fontId="5" fillId="0" borderId="1" xfId="2" applyNumberFormat="1" applyFont="1" applyBorder="1">
      <protection locked="0"/>
    </xf>
    <xf numFmtId="1" fontId="23" fillId="0" borderId="0" xfId="0" applyNumberFormat="1" applyFont="1" applyFill="1" applyBorder="1" applyAlignment="1">
      <alignment shrinkToFit="1"/>
    </xf>
    <xf numFmtId="1" fontId="31" fillId="0" borderId="0" xfId="0" applyNumberFormat="1" applyFont="1" applyFill="1" applyBorder="1" applyAlignment="1">
      <alignment horizontal="center" shrinkToFit="1"/>
    </xf>
    <xf numFmtId="1" fontId="32" fillId="0" borderId="4" xfId="0" applyNumberFormat="1" applyFont="1" applyFill="1" applyBorder="1" applyAlignment="1">
      <alignment shrinkToFit="1"/>
    </xf>
    <xf numFmtId="1" fontId="33" fillId="0" borderId="5" xfId="0" applyNumberFormat="1" applyFont="1" applyFill="1" applyBorder="1" applyAlignment="1">
      <alignment horizontal="center" shrinkToFit="1"/>
    </xf>
    <xf numFmtId="1" fontId="32" fillId="0" borderId="1" xfId="0" applyNumberFormat="1" applyFont="1" applyFill="1" applyBorder="1" applyAlignment="1">
      <alignment shrinkToFit="1"/>
    </xf>
    <xf numFmtId="1" fontId="12" fillId="0" borderId="1" xfId="2" applyNumberFormat="1" applyFont="1" applyBorder="1">
      <protection locked="0"/>
    </xf>
    <xf numFmtId="1" fontId="15" fillId="0" borderId="1" xfId="2" applyNumberFormat="1" applyFont="1" applyBorder="1">
      <protection locked="0"/>
    </xf>
    <xf numFmtId="1" fontId="18" fillId="0" borderId="1" xfId="0" applyNumberFormat="1" applyFont="1" applyBorder="1" applyAlignment="1">
      <alignment shrinkToFit="1"/>
    </xf>
    <xf numFmtId="1" fontId="23" fillId="0" borderId="1" xfId="0" applyNumberFormat="1" applyFont="1" applyBorder="1" applyAlignment="1">
      <alignment shrinkToFit="1"/>
    </xf>
    <xf numFmtId="1" fontId="23" fillId="0" borderId="1" xfId="0" applyNumberFormat="1" applyFont="1" applyFill="1" applyBorder="1" applyAlignment="1">
      <alignment shrinkToFit="1"/>
    </xf>
    <xf numFmtId="1" fontId="18" fillId="0" borderId="1" xfId="0" applyNumberFormat="1" applyFont="1" applyFill="1" applyBorder="1" applyAlignment="1">
      <alignment shrinkToFit="1"/>
    </xf>
    <xf numFmtId="1" fontId="23" fillId="0" borderId="2" xfId="0" applyNumberFormat="1" applyFont="1" applyFill="1" applyBorder="1" applyAlignment="1">
      <alignment shrinkToFit="1"/>
    </xf>
    <xf numFmtId="1" fontId="23" fillId="0" borderId="5" xfId="0" applyNumberFormat="1" applyFont="1" applyFill="1" applyBorder="1" applyAlignment="1">
      <alignment shrinkToFit="1"/>
    </xf>
    <xf numFmtId="1" fontId="23" fillId="0" borderId="3" xfId="0" applyNumberFormat="1" applyFont="1" applyFill="1" applyBorder="1" applyAlignment="1">
      <alignment shrinkToFit="1"/>
    </xf>
    <xf numFmtId="1" fontId="23" fillId="0" borderId="1" xfId="2" applyNumberFormat="1" applyFont="1" applyFill="1" applyBorder="1" applyAlignment="1">
      <alignment shrinkToFit="1"/>
      <protection locked="0"/>
    </xf>
    <xf numFmtId="1" fontId="23" fillId="0" borderId="0" xfId="2" applyNumberFormat="1" applyFont="1" applyFill="1" applyBorder="1" applyAlignment="1">
      <alignment shrinkToFit="1"/>
      <protection locked="0"/>
    </xf>
    <xf numFmtId="1" fontId="25" fillId="0" borderId="0" xfId="0" applyNumberFormat="1" applyFont="1"/>
    <xf numFmtId="1" fontId="18" fillId="0" borderId="1" xfId="2" applyNumberFormat="1" applyFont="1" applyBorder="1" applyAlignment="1">
      <alignment shrinkToFit="1"/>
      <protection locked="0"/>
    </xf>
    <xf numFmtId="1" fontId="23" fillId="0" borderId="1" xfId="2" applyNumberFormat="1" applyFont="1" applyBorder="1" applyAlignment="1">
      <alignment shrinkToFit="1"/>
      <protection locked="0"/>
    </xf>
    <xf numFmtId="1" fontId="32" fillId="0" borderId="6" xfId="0" applyNumberFormat="1" applyFont="1" applyFill="1" applyBorder="1" applyAlignment="1">
      <alignment shrinkToFit="1"/>
    </xf>
    <xf numFmtId="1" fontId="32" fillId="0" borderId="5" xfId="0" applyNumberFormat="1" applyFont="1" applyFill="1" applyBorder="1" applyAlignment="1">
      <alignment shrinkToFit="1"/>
    </xf>
    <xf numFmtId="49" fontId="5" fillId="0" borderId="0" xfId="0" applyNumberFormat="1" applyFont="1" applyFill="1" applyBorder="1" applyAlignment="1">
      <alignment shrinkToFit="1"/>
    </xf>
    <xf numFmtId="1" fontId="5" fillId="0" borderId="0" xfId="0" applyNumberFormat="1" applyFont="1" applyFill="1" applyBorder="1" applyAlignment="1">
      <alignment shrinkToFit="1"/>
    </xf>
    <xf numFmtId="1" fontId="5" fillId="0" borderId="0" xfId="0" applyNumberFormat="1" applyFont="1" applyFill="1" applyBorder="1"/>
    <xf numFmtId="1" fontId="32" fillId="0" borderId="0" xfId="0" applyNumberFormat="1" applyFont="1" applyFill="1" applyBorder="1" applyAlignment="1">
      <alignment shrinkToFit="1"/>
    </xf>
    <xf numFmtId="1" fontId="32" fillId="0" borderId="4" xfId="0" applyNumberFormat="1" applyFont="1" applyFill="1" applyBorder="1"/>
    <xf numFmtId="1" fontId="32" fillId="0" borderId="1" xfId="0" applyNumberFormat="1" applyFont="1" applyFill="1" applyBorder="1"/>
    <xf numFmtId="1" fontId="32" fillId="0" borderId="4" xfId="2" applyNumberFormat="1" applyFont="1" applyFill="1" applyBorder="1" applyAlignment="1">
      <alignment shrinkToFit="1"/>
      <protection locked="0"/>
    </xf>
    <xf numFmtId="1" fontId="32" fillId="0" borderId="1" xfId="2" applyNumberFormat="1" applyFont="1" applyFill="1" applyBorder="1" applyAlignment="1">
      <alignment shrinkToFit="1"/>
      <protection locked="0"/>
    </xf>
    <xf numFmtId="49" fontId="5" fillId="0" borderId="0" xfId="2" applyNumberFormat="1" applyFont="1" applyFill="1" applyBorder="1">
      <protection locked="0"/>
    </xf>
    <xf numFmtId="1" fontId="32" fillId="0" borderId="0" xfId="0" applyNumberFormat="1" applyFont="1" applyFill="1" applyBorder="1"/>
    <xf numFmtId="1" fontId="32" fillId="2" borderId="1" xfId="2" applyNumberFormat="1" applyFont="1" applyFill="1" applyBorder="1" applyAlignment="1">
      <alignment shrinkToFit="1"/>
      <protection locked="0"/>
    </xf>
    <xf numFmtId="0" fontId="10" fillId="0" borderId="0" xfId="0" applyFont="1" applyBorder="1" applyAlignment="1">
      <alignment vertical="center" shrinkToFit="1"/>
    </xf>
    <xf numFmtId="49" fontId="11" fillId="0" borderId="0" xfId="2" applyNumberFormat="1" applyFont="1" applyBorder="1" applyAlignment="1">
      <alignment shrinkToFit="1"/>
      <protection locked="0"/>
    </xf>
    <xf numFmtId="1" fontId="34" fillId="0" borderId="0" xfId="2" applyNumberFormat="1" applyFont="1" applyBorder="1" applyAlignment="1">
      <alignment shrinkToFit="1"/>
      <protection locked="0"/>
    </xf>
    <xf numFmtId="1" fontId="34" fillId="0" borderId="0" xfId="0" applyNumberFormat="1" applyFont="1" applyBorder="1" applyAlignment="1" applyProtection="1">
      <alignment horizontal="center" shrinkToFit="1"/>
      <protection locked="0"/>
    </xf>
    <xf numFmtId="49" fontId="14" fillId="0" borderId="0" xfId="0" applyNumberFormat="1" applyFont="1" applyBorder="1" applyAlignment="1" applyProtection="1">
      <alignment horizontal="center" shrinkToFit="1"/>
      <protection locked="0"/>
    </xf>
    <xf numFmtId="49" fontId="5" fillId="0" borderId="0" xfId="2" applyNumberFormat="1" applyFont="1" applyFill="1" applyBorder="1" applyAlignment="1">
      <alignment horizontal="center"/>
      <protection locked="0"/>
    </xf>
    <xf numFmtId="1" fontId="11" fillId="0" borderId="0" xfId="2" applyNumberFormat="1" applyFont="1" applyBorder="1" applyAlignment="1">
      <alignment shrinkToFit="1"/>
      <protection locked="0"/>
    </xf>
    <xf numFmtId="1" fontId="12" fillId="0" borderId="0" xfId="0" applyNumberFormat="1" applyFont="1" applyBorder="1" applyAlignment="1" applyProtection="1">
      <alignment horizontal="center" shrinkToFit="1"/>
      <protection locked="0"/>
    </xf>
    <xf numFmtId="49" fontId="13" fillId="0" borderId="0" xfId="0" applyNumberFormat="1" applyFont="1" applyBorder="1" applyAlignment="1" applyProtection="1">
      <alignment horizontal="center" shrinkToFit="1"/>
      <protection locked="0"/>
    </xf>
    <xf numFmtId="49" fontId="12" fillId="0" borderId="0" xfId="2" applyNumberFormat="1" applyFont="1" applyFill="1" applyBorder="1" applyAlignment="1">
      <alignment horizontal="center"/>
      <protection locked="0"/>
    </xf>
    <xf numFmtId="49" fontId="12" fillId="0" borderId="0" xfId="2" applyNumberFormat="1" applyFont="1" applyBorder="1" applyAlignment="1">
      <alignment shrinkToFit="1"/>
      <protection locked="0"/>
    </xf>
    <xf numFmtId="49" fontId="16" fillId="0" borderId="0" xfId="2" applyNumberFormat="1" applyFont="1" applyBorder="1" applyAlignment="1">
      <alignment horizontal="center" shrinkToFit="1"/>
      <protection locked="0"/>
    </xf>
    <xf numFmtId="1" fontId="16" fillId="0" borderId="0" xfId="2" applyNumberFormat="1" applyFont="1" applyBorder="1" applyAlignment="1">
      <alignment horizontal="center" shrinkToFit="1"/>
      <protection locked="0"/>
    </xf>
    <xf numFmtId="165" fontId="15" fillId="0" borderId="0" xfId="2" applyNumberFormat="1" applyFont="1" applyFill="1" applyBorder="1" applyAlignment="1">
      <alignment horizontal="center"/>
      <protection locked="0"/>
    </xf>
    <xf numFmtId="49" fontId="25" fillId="0" borderId="0" xfId="2" applyNumberFormat="1" applyFont="1" applyFill="1" applyBorder="1" applyAlignment="1">
      <alignment shrinkToFit="1"/>
      <protection locked="0"/>
    </xf>
    <xf numFmtId="1" fontId="11" fillId="0" borderId="0" xfId="2" applyNumberFormat="1" applyFont="1" applyFill="1" applyBorder="1" applyAlignment="1">
      <alignment shrinkToFit="1"/>
      <protection locked="0"/>
    </xf>
    <xf numFmtId="1" fontId="24" fillId="0" borderId="0" xfId="0" applyNumberFormat="1" applyFont="1" applyFill="1" applyBorder="1" applyAlignment="1">
      <alignment horizontal="center" shrinkToFit="1"/>
    </xf>
    <xf numFmtId="49" fontId="0" fillId="0" borderId="0" xfId="0" applyNumberFormat="1" applyFont="1" applyBorder="1" applyAlignment="1" applyProtection="1">
      <alignment horizontal="center" shrinkToFit="1"/>
      <protection locked="0"/>
    </xf>
    <xf numFmtId="49" fontId="12" fillId="0" borderId="0" xfId="0" applyNumberFormat="1" applyFont="1" applyFill="1" applyBorder="1" applyAlignment="1">
      <alignment horizontal="center" shrinkToFit="1"/>
    </xf>
    <xf numFmtId="49" fontId="25" fillId="0" borderId="0" xfId="0" applyNumberFormat="1" applyFont="1" applyFill="1" applyBorder="1" applyAlignment="1">
      <alignment horizontal="center" shrinkToFit="1"/>
    </xf>
    <xf numFmtId="1" fontId="25" fillId="0" borderId="0" xfId="0" applyNumberFormat="1" applyFont="1" applyBorder="1" applyAlignment="1" applyProtection="1">
      <alignment horizontal="center" shrinkToFit="1"/>
      <protection locked="0"/>
    </xf>
    <xf numFmtId="49" fontId="19" fillId="0" borderId="7" xfId="0" applyNumberFormat="1" applyFont="1" applyBorder="1" applyAlignment="1">
      <alignment shrinkToFit="1"/>
    </xf>
    <xf numFmtId="49" fontId="19" fillId="0" borderId="7" xfId="0" applyNumberFormat="1" applyFont="1" applyBorder="1" applyAlignment="1" applyProtection="1">
      <alignment horizontal="center" shrinkToFit="1"/>
      <protection locked="0"/>
    </xf>
    <xf numFmtId="0" fontId="11" fillId="0" borderId="7" xfId="0" applyFont="1" applyFill="1" applyBorder="1" applyAlignment="1">
      <alignment shrinkToFit="1"/>
    </xf>
    <xf numFmtId="1" fontId="35" fillId="0" borderId="7" xfId="0" applyNumberFormat="1" applyFont="1" applyFill="1" applyBorder="1" applyAlignment="1">
      <alignment horizontal="center" shrinkToFit="1"/>
    </xf>
    <xf numFmtId="1" fontId="13" fillId="0" borderId="7" xfId="0" applyNumberFormat="1" applyFont="1" applyFill="1" applyBorder="1" applyAlignment="1">
      <alignment horizontal="center" shrinkToFit="1"/>
    </xf>
    <xf numFmtId="49" fontId="5" fillId="0" borderId="7" xfId="0" applyNumberFormat="1" applyFont="1" applyFill="1" applyBorder="1" applyAlignment="1" applyProtection="1">
      <alignment horizontal="center" shrinkToFit="1"/>
      <protection locked="0"/>
    </xf>
    <xf numFmtId="0" fontId="5" fillId="0" borderId="7" xfId="0" applyFont="1" applyFill="1" applyBorder="1" applyAlignment="1">
      <alignment shrinkToFit="1"/>
    </xf>
    <xf numFmtId="0" fontId="36" fillId="0" borderId="7" xfId="0" applyFont="1" applyFill="1" applyBorder="1" applyAlignment="1">
      <alignment shrinkToFit="1"/>
    </xf>
    <xf numFmtId="49" fontId="25" fillId="0" borderId="7" xfId="2" applyNumberFormat="1" applyFont="1" applyFill="1" applyBorder="1" applyAlignment="1">
      <alignment shrinkToFit="1"/>
      <protection locked="0"/>
    </xf>
    <xf numFmtId="49" fontId="19" fillId="0" borderId="7" xfId="0" applyNumberFormat="1" applyFont="1" applyFill="1" applyBorder="1" applyAlignment="1">
      <alignment shrinkToFit="1"/>
    </xf>
    <xf numFmtId="49" fontId="20" fillId="0" borderId="7" xfId="2" applyNumberFormat="1" applyFont="1" applyFill="1" applyBorder="1" applyAlignment="1">
      <alignment shrinkToFit="1"/>
      <protection locked="0"/>
    </xf>
    <xf numFmtId="1" fontId="20" fillId="0" borderId="7" xfId="2" applyNumberFormat="1" applyFont="1" applyFill="1" applyBorder="1" applyAlignment="1">
      <alignment shrinkToFit="1"/>
      <protection locked="0"/>
    </xf>
    <xf numFmtId="1" fontId="21" fillId="0" borderId="7" xfId="0" applyNumberFormat="1" applyFont="1" applyFill="1" applyBorder="1" applyAlignment="1">
      <alignment horizontal="center" shrinkToFit="1"/>
    </xf>
    <xf numFmtId="49" fontId="19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2" applyNumberFormat="1" applyFont="1" applyFill="1" applyBorder="1" applyAlignment="1">
      <alignment shrinkToFit="1"/>
      <protection locked="0"/>
    </xf>
    <xf numFmtId="0" fontId="13" fillId="0" borderId="7" xfId="0" applyFont="1" applyFill="1" applyBorder="1" applyAlignment="1">
      <alignment horizontal="center" shrinkToFit="1"/>
    </xf>
    <xf numFmtId="49" fontId="0" fillId="0" borderId="7" xfId="0" applyNumberFormat="1" applyFont="1" applyFill="1" applyBorder="1" applyAlignment="1" applyProtection="1">
      <alignment horizontal="center" shrinkToFit="1"/>
      <protection locked="0"/>
    </xf>
    <xf numFmtId="49" fontId="25" fillId="0" borderId="7" xfId="0" applyNumberFormat="1" applyFont="1" applyFill="1" applyBorder="1" applyAlignment="1" applyProtection="1">
      <alignment horizontal="center" shrinkToFit="1"/>
      <protection locked="0"/>
    </xf>
    <xf numFmtId="49" fontId="28" fillId="0" borderId="7" xfId="2" applyNumberFormat="1" applyFont="1" applyFill="1" applyBorder="1" applyAlignment="1">
      <alignment shrinkToFit="1"/>
      <protection locked="0"/>
    </xf>
    <xf numFmtId="1" fontId="29" fillId="0" borderId="7" xfId="0" applyNumberFormat="1" applyFont="1" applyFill="1" applyBorder="1" applyAlignment="1" applyProtection="1">
      <alignment horizontal="center" shrinkToFit="1"/>
      <protection locked="0"/>
    </xf>
    <xf numFmtId="49" fontId="12" fillId="0" borderId="7" xfId="0" applyNumberFormat="1" applyFont="1" applyFill="1" applyBorder="1" applyAlignment="1" applyProtection="1">
      <alignment horizontal="center" shrinkToFit="1"/>
      <protection locked="0"/>
    </xf>
    <xf numFmtId="49" fontId="0" fillId="0" borderId="7" xfId="0" applyNumberFormat="1" applyFont="1" applyFill="1" applyBorder="1" applyAlignment="1" applyProtection="1">
      <alignment horizontal="left" shrinkToFit="1"/>
      <protection locked="0"/>
    </xf>
    <xf numFmtId="49" fontId="19" fillId="0" borderId="7" xfId="2" applyNumberFormat="1" applyFont="1" applyFill="1" applyBorder="1" applyAlignment="1">
      <alignment shrinkToFit="1"/>
      <protection locked="0"/>
    </xf>
    <xf numFmtId="1" fontId="19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0" applyNumberFormat="1" applyFont="1" applyFill="1" applyBorder="1" applyAlignment="1" applyProtection="1">
      <alignment shrinkToFit="1"/>
      <protection locked="0"/>
    </xf>
    <xf numFmtId="49" fontId="5" fillId="0" borderId="7" xfId="2" applyNumberFormat="1" applyFont="1" applyFill="1" applyBorder="1" applyAlignment="1">
      <alignment horizontal="center" shrinkToFit="1"/>
      <protection locked="0"/>
    </xf>
    <xf numFmtId="49" fontId="5" fillId="0" borderId="7" xfId="0" applyNumberFormat="1" applyFont="1" applyFill="1" applyBorder="1" applyAlignment="1" applyProtection="1">
      <alignment horizontal="left" shrinkToFit="1"/>
      <protection locked="0"/>
    </xf>
    <xf numFmtId="1" fontId="29" fillId="0" borderId="7" xfId="2" applyNumberFormat="1" applyFont="1" applyFill="1" applyBorder="1" applyAlignment="1">
      <alignment horizontal="center" shrinkToFit="1"/>
      <protection locked="0"/>
    </xf>
    <xf numFmtId="0" fontId="5" fillId="0" borderId="7" xfId="0" applyFont="1" applyFill="1" applyBorder="1" applyAlignment="1" applyProtection="1">
      <alignment horizontal="center" shrinkToFit="1"/>
      <protection locked="0"/>
    </xf>
    <xf numFmtId="49" fontId="28" fillId="0" borderId="7" xfId="2" applyNumberFormat="1" applyFont="1" applyFill="1" applyBorder="1" applyAlignment="1">
      <alignment horizontal="center" shrinkToFit="1"/>
      <protection locked="0"/>
    </xf>
    <xf numFmtId="164" fontId="5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0" applyNumberFormat="1" applyFont="1" applyFill="1" applyBorder="1" applyAlignment="1">
      <alignment shrinkToFit="1"/>
    </xf>
    <xf numFmtId="49" fontId="11" fillId="0" borderId="7" xfId="2" applyNumberFormat="1" applyFont="1" applyFill="1" applyBorder="1" applyAlignment="1">
      <alignment horizontal="left" shrinkToFit="1"/>
      <protection locked="0"/>
    </xf>
    <xf numFmtId="0" fontId="29" fillId="0" borderId="7" xfId="0" applyFont="1" applyFill="1" applyBorder="1" applyAlignment="1">
      <alignment vertical="center" shrinkToFit="1"/>
    </xf>
    <xf numFmtId="49" fontId="11" fillId="0" borderId="7" xfId="2" quotePrefix="1" applyNumberFormat="1" applyFont="1" applyFill="1" applyBorder="1" applyAlignment="1">
      <alignment shrinkToFit="1"/>
      <protection locked="0"/>
    </xf>
    <xf numFmtId="49" fontId="11" fillId="0" borderId="7" xfId="0" applyNumberFormat="1" applyFont="1" applyFill="1" applyBorder="1" applyAlignment="1" applyProtection="1">
      <alignment shrinkToFit="1"/>
      <protection locked="0"/>
    </xf>
    <xf numFmtId="0" fontId="8" fillId="0" borderId="7" xfId="0" applyFont="1" applyFill="1" applyBorder="1" applyAlignment="1">
      <alignment vertical="center" shrinkToFit="1"/>
    </xf>
    <xf numFmtId="0" fontId="11" fillId="0" borderId="7" xfId="0" applyNumberFormat="1" applyFont="1" applyFill="1" applyBorder="1" applyAlignment="1" applyProtection="1">
      <alignment horizontal="left" vertical="center" shrinkToFit="1"/>
    </xf>
    <xf numFmtId="0" fontId="0" fillId="0" borderId="7" xfId="0" applyFont="1" applyFill="1" applyBorder="1" applyAlignment="1">
      <alignment shrinkToFit="1"/>
    </xf>
    <xf numFmtId="0" fontId="11" fillId="0" borderId="7" xfId="7" applyFont="1" applyFill="1" applyBorder="1" applyAlignment="1">
      <alignment horizontal="left" shrinkToFit="1"/>
    </xf>
    <xf numFmtId="49" fontId="12" fillId="0" borderId="7" xfId="2" applyNumberFormat="1" applyFont="1" applyFill="1" applyBorder="1" applyAlignment="1">
      <alignment shrinkToFit="1"/>
      <protection locked="0"/>
    </xf>
    <xf numFmtId="1" fontId="12" fillId="0" borderId="7" xfId="0" applyNumberFormat="1" applyFont="1" applyFill="1" applyBorder="1" applyAlignment="1" applyProtection="1">
      <alignment horizontal="center" shrinkToFit="1"/>
      <protection locked="0"/>
    </xf>
    <xf numFmtId="49" fontId="12" fillId="0" borderId="7" xfId="2" applyNumberFormat="1" applyFont="1" applyFill="1" applyBorder="1" applyAlignment="1">
      <alignment horizontal="center" shrinkToFit="1"/>
      <protection locked="0"/>
    </xf>
    <xf numFmtId="0" fontId="25" fillId="0" borderId="7" xfId="0" applyFont="1" applyFill="1" applyBorder="1" applyAlignment="1">
      <alignment shrinkToFit="1"/>
    </xf>
    <xf numFmtId="164" fontId="12" fillId="0" borderId="7" xfId="0" applyNumberFormat="1" applyFont="1" applyFill="1" applyBorder="1" applyAlignment="1" applyProtection="1">
      <alignment horizontal="center" shrinkToFit="1"/>
      <protection locked="0"/>
    </xf>
    <xf numFmtId="0" fontId="12" fillId="0" borderId="7" xfId="0" applyFont="1" applyFill="1" applyBorder="1" applyAlignment="1">
      <alignment shrinkToFit="1"/>
    </xf>
    <xf numFmtId="49" fontId="25" fillId="0" borderId="8" xfId="0" applyNumberFormat="1" applyFont="1" applyFill="1" applyBorder="1" applyAlignment="1" applyProtection="1">
      <alignment horizontal="left" shrinkToFit="1"/>
      <protection locked="0"/>
    </xf>
    <xf numFmtId="49" fontId="26" fillId="0" borderId="9" xfId="2" applyNumberFormat="1" applyFont="1" applyFill="1" applyBorder="1" applyAlignment="1">
      <alignment horizontal="center" shrinkToFit="1"/>
      <protection locked="0"/>
    </xf>
    <xf numFmtId="1" fontId="26" fillId="0" borderId="9" xfId="2" applyNumberFormat="1" applyFont="1" applyFill="1" applyBorder="1" applyAlignment="1">
      <alignment horizontal="center" shrinkToFit="1"/>
      <protection locked="0"/>
    </xf>
    <xf numFmtId="1" fontId="12" fillId="0" borderId="9" xfId="2" applyNumberFormat="1" applyFont="1" applyFill="1" applyBorder="1" applyAlignment="1">
      <alignment horizontal="center" shrinkToFit="1"/>
      <protection locked="0"/>
    </xf>
    <xf numFmtId="49" fontId="12" fillId="0" borderId="10" xfId="0" applyNumberFormat="1" applyFont="1" applyFill="1" applyBorder="1" applyAlignment="1" applyProtection="1">
      <alignment horizontal="center" shrinkToFit="1"/>
      <protection locked="0"/>
    </xf>
    <xf numFmtId="49" fontId="17" fillId="0" borderId="8" xfId="2" applyNumberFormat="1" applyFont="1" applyFill="1" applyBorder="1" applyAlignment="1">
      <alignment shrinkToFit="1"/>
      <protection locked="0"/>
    </xf>
    <xf numFmtId="49" fontId="17" fillId="0" borderId="10" xfId="0" applyNumberFormat="1" applyFont="1" applyFill="1" applyBorder="1" applyAlignment="1" applyProtection="1">
      <alignment horizontal="center" shrinkToFit="1"/>
      <protection locked="0"/>
    </xf>
    <xf numFmtId="49" fontId="17" fillId="0" borderId="8" xfId="2" applyNumberFormat="1" applyFont="1" applyBorder="1" applyAlignment="1">
      <alignment shrinkToFit="1"/>
      <protection locked="0"/>
    </xf>
    <xf numFmtId="49" fontId="17" fillId="0" borderId="10" xfId="0" applyNumberFormat="1" applyFont="1" applyBorder="1" applyAlignment="1" applyProtection="1">
      <alignment horizontal="center" shrinkToFit="1"/>
      <protection locked="0"/>
    </xf>
    <xf numFmtId="49" fontId="20" fillId="0" borderId="8" xfId="2" applyNumberFormat="1" applyFont="1" applyBorder="1" applyAlignment="1">
      <alignment shrinkToFit="1"/>
      <protection locked="0"/>
    </xf>
    <xf numFmtId="1" fontId="20" fillId="0" borderId="9" xfId="2" applyNumberFormat="1" applyFont="1" applyBorder="1" applyAlignment="1">
      <alignment shrinkToFit="1"/>
      <protection locked="0"/>
    </xf>
    <xf numFmtId="1" fontId="20" fillId="0" borderId="10" xfId="2" applyNumberFormat="1" applyFont="1" applyBorder="1" applyAlignment="1">
      <alignment shrinkToFit="1"/>
      <protection locked="0"/>
    </xf>
    <xf numFmtId="49" fontId="20" fillId="0" borderId="8" xfId="2" applyNumberFormat="1" applyFont="1" applyFill="1" applyBorder="1" applyAlignment="1">
      <alignment shrinkToFit="1"/>
      <protection locked="0"/>
    </xf>
    <xf numFmtId="1" fontId="20" fillId="0" borderId="9" xfId="2" applyNumberFormat="1" applyFont="1" applyFill="1" applyBorder="1" applyAlignment="1">
      <alignment shrinkToFit="1"/>
      <protection locked="0"/>
    </xf>
    <xf numFmtId="1" fontId="20" fillId="0" borderId="10" xfId="2" applyNumberFormat="1" applyFont="1" applyFill="1" applyBorder="1" applyAlignment="1">
      <alignment shrinkToFit="1"/>
      <protection locked="0"/>
    </xf>
    <xf numFmtId="1" fontId="21" fillId="0" borderId="11" xfId="0" applyNumberFormat="1" applyFont="1" applyBorder="1" applyAlignment="1">
      <alignment horizontal="center" shrinkToFit="1"/>
    </xf>
    <xf numFmtId="1" fontId="31" fillId="0" borderId="1" xfId="0" applyNumberFormat="1" applyFont="1" applyFill="1" applyBorder="1" applyAlignment="1">
      <alignment horizontal="center" shrinkToFit="1"/>
    </xf>
    <xf numFmtId="49" fontId="11" fillId="0" borderId="7" xfId="2" applyNumberFormat="1" applyFont="1" applyFill="1" applyBorder="1" applyAlignment="1">
      <alignment shrinkToFit="1"/>
      <protection locked="0"/>
    </xf>
    <xf numFmtId="1" fontId="5" fillId="0" borderId="1" xfId="0" applyNumberFormat="1" applyFont="1" applyFill="1" applyBorder="1"/>
    <xf numFmtId="1" fontId="32" fillId="0" borderId="1" xfId="0" applyNumberFormat="1" applyFont="1" applyFill="1" applyBorder="1" applyAlignment="1" applyProtection="1">
      <alignment shrinkToFit="1"/>
      <protection locked="0"/>
    </xf>
    <xf numFmtId="49" fontId="5" fillId="0" borderId="5" xfId="0" applyNumberFormat="1" applyFont="1" applyFill="1" applyBorder="1"/>
    <xf numFmtId="1" fontId="37" fillId="0" borderId="5" xfId="0" applyNumberFormat="1" applyFont="1" applyFill="1" applyBorder="1" applyAlignment="1">
      <alignment horizontal="center" shrinkToFit="1"/>
    </xf>
    <xf numFmtId="1" fontId="37" fillId="0" borderId="1" xfId="0" applyNumberFormat="1" applyFont="1" applyFill="1" applyBorder="1" applyAlignment="1">
      <alignment horizontal="center" shrinkToFit="1"/>
    </xf>
    <xf numFmtId="1" fontId="37" fillId="0" borderId="0" xfId="0" applyNumberFormat="1" applyFont="1" applyFill="1" applyBorder="1" applyAlignment="1">
      <alignment horizontal="center" shrinkToFit="1"/>
    </xf>
    <xf numFmtId="49" fontId="32" fillId="0" borderId="1" xfId="0" applyNumberFormat="1" applyFont="1" applyFill="1" applyBorder="1" applyAlignment="1">
      <alignment shrinkToFit="1"/>
    </xf>
    <xf numFmtId="1" fontId="32" fillId="3" borderId="1" xfId="0" applyNumberFormat="1" applyFont="1" applyFill="1" applyBorder="1" applyAlignment="1">
      <alignment shrinkToFit="1"/>
    </xf>
    <xf numFmtId="49" fontId="32" fillId="0" borderId="1" xfId="2" applyNumberFormat="1" applyFont="1" applyFill="1" applyBorder="1" applyAlignment="1">
      <alignment shrinkToFit="1"/>
      <protection locked="0"/>
    </xf>
    <xf numFmtId="49" fontId="32" fillId="0" borderId="5" xfId="0" applyNumberFormat="1" applyFont="1" applyFill="1" applyBorder="1" applyAlignment="1">
      <alignment shrinkToFit="1"/>
    </xf>
    <xf numFmtId="49" fontId="32" fillId="0" borderId="5" xfId="2" applyNumberFormat="1" applyFont="1" applyFill="1" applyBorder="1" applyAlignment="1">
      <alignment shrinkToFit="1"/>
      <protection locked="0"/>
    </xf>
    <xf numFmtId="49" fontId="32" fillId="0" borderId="5" xfId="0" applyNumberFormat="1" applyFont="1" applyFill="1" applyBorder="1"/>
    <xf numFmtId="1" fontId="32" fillId="0" borderId="6" xfId="0" applyNumberFormat="1" applyFont="1" applyFill="1" applyBorder="1"/>
    <xf numFmtId="1" fontId="32" fillId="0" borderId="5" xfId="0" applyNumberFormat="1" applyFont="1" applyFill="1" applyBorder="1"/>
    <xf numFmtId="1" fontId="32" fillId="2" borderId="1" xfId="0" applyNumberFormat="1" applyFont="1" applyFill="1" applyBorder="1" applyAlignment="1">
      <alignment shrinkToFit="1"/>
    </xf>
    <xf numFmtId="1" fontId="32" fillId="2" borderId="1" xfId="0" applyNumberFormat="1" applyFont="1" applyFill="1" applyBorder="1"/>
    <xf numFmtId="1" fontId="32" fillId="3" borderId="0" xfId="0" applyNumberFormat="1" applyFont="1" applyFill="1" applyBorder="1" applyAlignment="1">
      <alignment shrinkToFit="1"/>
    </xf>
    <xf numFmtId="1" fontId="38" fillId="0" borderId="0" xfId="0" applyNumberFormat="1" applyFont="1" applyBorder="1" applyAlignment="1" applyProtection="1">
      <alignment horizontal="center" shrinkToFit="1"/>
      <protection locked="0"/>
    </xf>
    <xf numFmtId="49" fontId="38" fillId="0" borderId="0" xfId="0" applyNumberFormat="1" applyFont="1" applyBorder="1" applyAlignment="1" applyProtection="1">
      <alignment horizontal="center" shrinkToFit="1"/>
      <protection locked="0"/>
    </xf>
    <xf numFmtId="49" fontId="39" fillId="0" borderId="0" xfId="2" applyNumberFormat="1" applyFont="1" applyBorder="1" applyAlignment="1">
      <alignment horizontal="center" shrinkToFit="1"/>
      <protection locked="0"/>
    </xf>
    <xf numFmtId="49" fontId="38" fillId="0" borderId="9" xfId="0" applyNumberFormat="1" applyFont="1" applyBorder="1" applyAlignment="1" applyProtection="1">
      <alignment horizontal="center" shrinkToFit="1"/>
      <protection locked="0"/>
    </xf>
    <xf numFmtId="49" fontId="38" fillId="0" borderId="0" xfId="0" applyNumberFormat="1" applyFont="1" applyFill="1" applyBorder="1" applyAlignment="1">
      <alignment horizontal="center" shrinkToFit="1"/>
    </xf>
    <xf numFmtId="49" fontId="38" fillId="0" borderId="9" xfId="0" applyNumberFormat="1" applyFont="1" applyFill="1" applyBorder="1" applyAlignment="1" applyProtection="1">
      <alignment horizontal="center" shrinkToFit="1"/>
      <protection locked="0"/>
    </xf>
    <xf numFmtId="0" fontId="38" fillId="0" borderId="7" xfId="0" applyFont="1" applyFill="1" applyBorder="1" applyAlignment="1">
      <alignment horizontal="center" shrinkToFit="1"/>
    </xf>
    <xf numFmtId="1" fontId="38" fillId="0" borderId="7" xfId="0" applyNumberFormat="1" applyFont="1" applyFill="1" applyBorder="1" applyAlignment="1">
      <alignment horizontal="center" shrinkToFit="1"/>
    </xf>
    <xf numFmtId="0" fontId="38" fillId="0" borderId="9" xfId="0" applyFont="1" applyFill="1" applyBorder="1" applyAlignment="1">
      <alignment horizontal="center" shrinkToFit="1"/>
    </xf>
    <xf numFmtId="1" fontId="38" fillId="0" borderId="13" xfId="0" applyNumberFormat="1" applyFont="1" applyFill="1" applyBorder="1" applyAlignment="1">
      <alignment horizontal="center" shrinkToFit="1"/>
    </xf>
    <xf numFmtId="1" fontId="32" fillId="0" borderId="2" xfId="0" applyNumberFormat="1" applyFont="1" applyFill="1" applyBorder="1" applyAlignment="1">
      <alignment shrinkToFit="1"/>
    </xf>
    <xf numFmtId="49" fontId="18" fillId="0" borderId="0" xfId="0" applyNumberFormat="1" applyFont="1" applyFill="1" applyBorder="1" applyAlignment="1">
      <alignment horizontal="center" shrinkToFit="1"/>
    </xf>
    <xf numFmtId="49" fontId="23" fillId="0" borderId="0" xfId="0" applyNumberFormat="1" applyFont="1" applyFill="1" applyBorder="1" applyAlignment="1">
      <alignment horizontal="center" shrinkToFit="1"/>
    </xf>
    <xf numFmtId="1" fontId="5" fillId="0" borderId="7" xfId="0" applyNumberFormat="1" applyFont="1" applyBorder="1" applyAlignment="1" applyProtection="1">
      <alignment horizontal="center" shrinkToFit="1"/>
      <protection locked="0"/>
    </xf>
    <xf numFmtId="49" fontId="5" fillId="0" borderId="7" xfId="0" applyNumberFormat="1" applyFont="1" applyBorder="1" applyAlignment="1" applyProtection="1">
      <alignment horizontal="center" shrinkToFit="1"/>
      <protection locked="0"/>
    </xf>
    <xf numFmtId="1" fontId="29" fillId="0" borderId="7" xfId="0" applyNumberFormat="1" applyFont="1" applyBorder="1" applyAlignment="1" applyProtection="1">
      <alignment horizontal="center" shrinkToFit="1"/>
      <protection locked="0"/>
    </xf>
    <xf numFmtId="1" fontId="29" fillId="0" borderId="7" xfId="2" applyNumberFormat="1" applyFont="1" applyBorder="1" applyAlignment="1">
      <alignment horizontal="center" shrinkToFit="1"/>
      <protection locked="0"/>
    </xf>
    <xf numFmtId="1" fontId="38" fillId="0" borderId="7" xfId="0" applyNumberFormat="1" applyFont="1" applyBorder="1" applyAlignment="1">
      <alignment horizontal="center" shrinkToFit="1"/>
    </xf>
    <xf numFmtId="1" fontId="32" fillId="0" borderId="1" xfId="0" applyNumberFormat="1" applyFont="1" applyBorder="1" applyAlignment="1">
      <alignment shrinkToFit="1"/>
    </xf>
    <xf numFmtId="1" fontId="37" fillId="0" borderId="5" xfId="0" applyNumberFormat="1" applyFont="1" applyBorder="1" applyAlignment="1">
      <alignment horizontal="center" shrinkToFit="1"/>
    </xf>
    <xf numFmtId="0" fontId="5" fillId="0" borderId="7" xfId="0" applyFont="1" applyBorder="1" applyAlignment="1">
      <alignment shrinkToFit="1"/>
    </xf>
    <xf numFmtId="49" fontId="23" fillId="0" borderId="0" xfId="0" applyNumberFormat="1" applyFont="1" applyBorder="1" applyAlignment="1">
      <alignment shrinkToFit="1"/>
    </xf>
    <xf numFmtId="1" fontId="23" fillId="0" borderId="0" xfId="0" applyNumberFormat="1" applyFont="1" applyBorder="1" applyAlignment="1">
      <alignment shrinkToFit="1"/>
    </xf>
    <xf numFmtId="1" fontId="31" fillId="0" borderId="0" xfId="0" applyNumberFormat="1" applyFont="1" applyBorder="1" applyAlignment="1">
      <alignment horizontal="center" shrinkToFit="1"/>
    </xf>
    <xf numFmtId="49" fontId="5" fillId="0" borderId="0" xfId="0" applyNumberFormat="1" applyFont="1" applyBorder="1"/>
    <xf numFmtId="1" fontId="32" fillId="0" borderId="4" xfId="0" applyNumberFormat="1" applyFont="1" applyBorder="1" applyAlignment="1">
      <alignment shrinkToFit="1"/>
    </xf>
    <xf numFmtId="49" fontId="43" fillId="0" borderId="0" xfId="0" applyNumberFormat="1" applyFont="1" applyFill="1" applyBorder="1" applyAlignment="1">
      <alignment horizontal="left"/>
    </xf>
    <xf numFmtId="49" fontId="23" fillId="0" borderId="1" xfId="2" applyNumberFormat="1" applyFont="1" applyBorder="1" applyAlignment="1">
      <alignment shrinkToFit="1"/>
      <protection locked="0"/>
    </xf>
    <xf numFmtId="49" fontId="5" fillId="0" borderId="1" xfId="0" applyNumberFormat="1" applyFont="1" applyBorder="1"/>
    <xf numFmtId="49" fontId="23" fillId="4" borderId="1" xfId="0" applyNumberFormat="1" applyFont="1" applyFill="1" applyBorder="1" applyAlignment="1">
      <alignment shrinkToFit="1"/>
    </xf>
    <xf numFmtId="1" fontId="31" fillId="0" borderId="2" xfId="0" applyNumberFormat="1" applyFont="1" applyFill="1" applyBorder="1" applyAlignment="1">
      <alignment horizontal="center" shrinkToFit="1"/>
    </xf>
    <xf numFmtId="1" fontId="33" fillId="0" borderId="5" xfId="0" applyNumberFormat="1" applyFont="1" applyBorder="1" applyAlignment="1">
      <alignment horizontal="center" shrinkToFit="1"/>
    </xf>
    <xf numFmtId="49" fontId="5" fillId="0" borderId="5" xfId="0" applyNumberFormat="1" applyFont="1" applyBorder="1"/>
    <xf numFmtId="0" fontId="13" fillId="0" borderId="7" xfId="0" applyFont="1" applyBorder="1" applyAlignment="1">
      <alignment horizontal="center" shrinkToFit="1"/>
    </xf>
    <xf numFmtId="49" fontId="5" fillId="0" borderId="1" xfId="0" applyNumberFormat="1" applyFont="1" applyFill="1" applyBorder="1" applyAlignment="1">
      <alignment shrinkToFit="1"/>
    </xf>
    <xf numFmtId="1" fontId="32" fillId="0" borderId="6" xfId="0" applyNumberFormat="1" applyFont="1" applyBorder="1" applyAlignment="1">
      <alignment shrinkToFit="1"/>
    </xf>
    <xf numFmtId="1" fontId="32" fillId="0" borderId="5" xfId="0" applyNumberFormat="1" applyFont="1" applyBorder="1" applyAlignment="1">
      <alignment shrinkToFit="1"/>
    </xf>
    <xf numFmtId="0" fontId="22" fillId="0" borderId="13" xfId="0" applyFont="1" applyBorder="1" applyAlignment="1">
      <alignment horizontal="center" shrinkToFit="1"/>
    </xf>
    <xf numFmtId="1" fontId="13" fillId="0" borderId="7" xfId="0" applyNumberFormat="1" applyFont="1" applyBorder="1" applyAlignment="1">
      <alignment horizontal="center" shrinkToFit="1"/>
    </xf>
    <xf numFmtId="1" fontId="5" fillId="0" borderId="7" xfId="2" applyNumberFormat="1" applyBorder="1" applyAlignment="1">
      <alignment horizontal="center" shrinkToFit="1"/>
      <protection locked="0"/>
    </xf>
    <xf numFmtId="1" fontId="5" fillId="0" borderId="7" xfId="0" applyNumberFormat="1" applyFont="1" applyFill="1" applyBorder="1" applyAlignment="1" applyProtection="1">
      <alignment horizontal="center" shrinkToFit="1"/>
      <protection locked="0"/>
    </xf>
    <xf numFmtId="1" fontId="29" fillId="0" borderId="7" xfId="0" applyNumberFormat="1" applyFont="1" applyFill="1" applyBorder="1" applyAlignment="1">
      <alignment horizontal="center" shrinkToFit="1"/>
    </xf>
    <xf numFmtId="49" fontId="0" fillId="0" borderId="7" xfId="2" applyNumberFormat="1" applyFont="1" applyBorder="1" applyAlignment="1">
      <alignment shrinkToFit="1"/>
      <protection locked="0"/>
    </xf>
    <xf numFmtId="49" fontId="0" fillId="0" borderId="7" xfId="2" applyNumberFormat="1" applyFont="1" applyBorder="1" applyAlignment="1">
      <alignment horizontal="center" shrinkToFit="1"/>
      <protection locked="0"/>
    </xf>
    <xf numFmtId="49" fontId="0" fillId="0" borderId="7" xfId="0" applyNumberFormat="1" applyBorder="1" applyAlignment="1" applyProtection="1">
      <alignment horizontal="center" shrinkToFit="1"/>
      <protection locked="0"/>
    </xf>
    <xf numFmtId="165" fontId="43" fillId="0" borderId="0" xfId="0" applyNumberFormat="1" applyFont="1" applyFill="1" applyBorder="1" applyAlignment="1">
      <alignment horizontal="left"/>
    </xf>
    <xf numFmtId="49" fontId="11" fillId="0" borderId="7" xfId="2" applyNumberFormat="1" applyFont="1" applyBorder="1" applyAlignment="1">
      <alignment shrinkToFit="1"/>
      <protection locked="0"/>
    </xf>
    <xf numFmtId="49" fontId="11" fillId="0" borderId="8" xfId="2" applyNumberFormat="1" applyFont="1" applyFill="1" applyBorder="1" applyAlignment="1">
      <alignment shrinkToFit="1"/>
      <protection locked="0"/>
    </xf>
    <xf numFmtId="1" fontId="32" fillId="0" borderId="4" xfId="2" applyNumberFormat="1" applyFont="1" applyBorder="1" applyAlignment="1">
      <alignment shrinkToFit="1"/>
      <protection locked="0"/>
    </xf>
    <xf numFmtId="1" fontId="32" fillId="0" borderId="1" xfId="2" applyNumberFormat="1" applyFont="1" applyBorder="1" applyAlignment="1">
      <alignment shrinkToFit="1"/>
      <protection locked="0"/>
    </xf>
    <xf numFmtId="1" fontId="32" fillId="3" borderId="5" xfId="0" applyNumberFormat="1" applyFont="1" applyFill="1" applyBorder="1" applyAlignment="1">
      <alignment shrinkToFit="1"/>
    </xf>
    <xf numFmtId="1" fontId="41" fillId="0" borderId="1" xfId="0" applyNumberFormat="1" applyFont="1" applyBorder="1" applyAlignment="1">
      <alignment shrinkToFit="1"/>
    </xf>
    <xf numFmtId="49" fontId="5" fillId="0" borderId="1" xfId="2" applyNumberFormat="1" applyFont="1" applyFill="1" applyBorder="1">
      <protection locked="0"/>
    </xf>
    <xf numFmtId="1" fontId="32" fillId="0" borderId="4" xfId="0" applyNumberFormat="1" applyFont="1" applyFill="1" applyBorder="1" applyAlignment="1" applyProtection="1">
      <alignment shrinkToFit="1"/>
      <protection locked="0"/>
    </xf>
    <xf numFmtId="49" fontId="23" fillId="0" borderId="0" xfId="2" applyNumberFormat="1" applyFont="1" applyBorder="1" applyAlignment="1">
      <alignment shrinkToFit="1"/>
      <protection locked="0"/>
    </xf>
    <xf numFmtId="0" fontId="13" fillId="0" borderId="13" xfId="0" applyFont="1" applyFill="1" applyBorder="1" applyAlignment="1">
      <alignment horizontal="center" shrinkToFit="1"/>
    </xf>
    <xf numFmtId="1" fontId="32" fillId="0" borderId="1" xfId="2" applyNumberFormat="1" applyFont="1" applyFill="1" applyBorder="1">
      <protection locked="0"/>
    </xf>
    <xf numFmtId="1" fontId="23" fillId="0" borderId="0" xfId="0" applyNumberFormat="1" applyFont="1" applyFill="1" applyBorder="1" applyAlignment="1" applyProtection="1">
      <alignment shrinkToFit="1"/>
      <protection locked="0"/>
    </xf>
    <xf numFmtId="1" fontId="33" fillId="0" borderId="6" xfId="0" applyNumberFormat="1" applyFont="1" applyFill="1" applyBorder="1" applyAlignment="1">
      <alignment horizontal="center" shrinkToFit="1"/>
    </xf>
    <xf numFmtId="49" fontId="45" fillId="0" borderId="0" xfId="0" applyNumberFormat="1" applyFont="1" applyAlignment="1">
      <alignment horizontal="center" shrinkToFit="1"/>
    </xf>
    <xf numFmtId="1" fontId="32" fillId="3" borderId="14" xfId="0" applyNumberFormat="1" applyFont="1" applyFill="1" applyBorder="1" applyAlignment="1">
      <alignment shrinkToFit="1"/>
    </xf>
    <xf numFmtId="1" fontId="32" fillId="3" borderId="15" xfId="0" applyNumberFormat="1" applyFont="1" applyFill="1" applyBorder="1" applyAlignment="1">
      <alignment shrinkToFit="1"/>
    </xf>
    <xf numFmtId="1" fontId="23" fillId="0" borderId="0" xfId="2" applyNumberFormat="1" applyFont="1" applyBorder="1" applyAlignment="1">
      <alignment shrinkToFit="1"/>
      <protection locked="0"/>
    </xf>
    <xf numFmtId="49" fontId="11" fillId="0" borderId="12" xfId="2" applyNumberFormat="1" applyFont="1" applyFill="1" applyBorder="1" applyAlignment="1">
      <alignment shrinkToFit="1"/>
      <protection locked="0"/>
    </xf>
    <xf numFmtId="49" fontId="23" fillId="0" borderId="4" xfId="0" applyNumberFormat="1" applyFont="1" applyFill="1" applyBorder="1" applyAlignment="1">
      <alignment shrinkToFit="1"/>
    </xf>
    <xf numFmtId="1" fontId="5" fillId="0" borderId="5" xfId="0" applyNumberFormat="1" applyFont="1" applyBorder="1"/>
    <xf numFmtId="0" fontId="5" fillId="0" borderId="8" xfId="0" applyFont="1" applyFill="1" applyBorder="1" applyAlignment="1">
      <alignment shrinkToFit="1"/>
    </xf>
    <xf numFmtId="1" fontId="27" fillId="0" borderId="0" xfId="2" applyNumberFormat="1" applyFont="1" applyFill="1" applyBorder="1">
      <protection locked="0"/>
    </xf>
    <xf numFmtId="1" fontId="40" fillId="0" borderId="4" xfId="2" applyNumberFormat="1" applyFont="1" applyFill="1" applyBorder="1">
      <protection locked="0"/>
    </xf>
    <xf numFmtId="165" fontId="13" fillId="0" borderId="7" xfId="0" applyNumberFormat="1" applyFont="1" applyFill="1" applyBorder="1" applyAlignment="1">
      <alignment horizontal="center" shrinkToFit="1"/>
    </xf>
    <xf numFmtId="0" fontId="43" fillId="0" borderId="0" xfId="2" applyNumberFormat="1" applyFont="1" applyBorder="1" applyAlignment="1">
      <alignment horizontal="left"/>
      <protection locked="0"/>
    </xf>
    <xf numFmtId="0" fontId="43" fillId="0" borderId="1" xfId="2" applyNumberFormat="1" applyFont="1" applyBorder="1" applyAlignment="1">
      <alignment horizontal="left"/>
      <protection locked="0"/>
    </xf>
    <xf numFmtId="0" fontId="42" fillId="0" borderId="1" xfId="2" applyNumberFormat="1" applyFont="1" applyBorder="1" applyAlignment="1">
      <alignment horizontal="left"/>
      <protection locked="0"/>
    </xf>
    <xf numFmtId="0" fontId="43" fillId="0" borderId="1" xfId="0" applyNumberFormat="1" applyFont="1" applyBorder="1" applyAlignment="1">
      <alignment horizontal="left"/>
    </xf>
    <xf numFmtId="0" fontId="43" fillId="0" borderId="0" xfId="0" applyNumberFormat="1" applyFont="1" applyFill="1" applyBorder="1" applyAlignment="1">
      <alignment horizontal="left"/>
    </xf>
    <xf numFmtId="0" fontId="43" fillId="0" borderId="1" xfId="0" applyNumberFormat="1" applyFont="1" applyFill="1" applyBorder="1" applyAlignment="1">
      <alignment horizontal="left"/>
    </xf>
    <xf numFmtId="0" fontId="43" fillId="0" borderId="2" xfId="0" applyNumberFormat="1" applyFont="1" applyFill="1" applyBorder="1" applyAlignment="1">
      <alignment horizontal="left"/>
    </xf>
    <xf numFmtId="0" fontId="44" fillId="0" borderId="0" xfId="0" applyNumberFormat="1" applyFont="1" applyAlignment="1">
      <alignment horizontal="left"/>
    </xf>
    <xf numFmtId="0" fontId="43" fillId="0" borderId="1" xfId="2" applyNumberFormat="1" applyFont="1" applyFill="1" applyBorder="1" applyAlignment="1">
      <alignment horizontal="left"/>
      <protection locked="0"/>
    </xf>
    <xf numFmtId="0" fontId="44" fillId="0" borderId="0" xfId="0" applyNumberFormat="1" applyFont="1" applyBorder="1" applyAlignment="1">
      <alignment horizontal="left"/>
    </xf>
    <xf numFmtId="0" fontId="44" fillId="0" borderId="14" xfId="0" applyNumberFormat="1" applyFont="1" applyBorder="1" applyAlignment="1">
      <alignment horizontal="left"/>
    </xf>
    <xf numFmtId="0" fontId="43" fillId="0" borderId="14" xfId="0" applyNumberFormat="1" applyFont="1" applyFill="1" applyBorder="1" applyAlignment="1">
      <alignment horizontal="left"/>
    </xf>
    <xf numFmtId="0" fontId="43" fillId="0" borderId="0" xfId="2" applyNumberFormat="1" applyFont="1" applyFill="1" applyBorder="1" applyAlignment="1">
      <alignment horizontal="left"/>
      <protection locked="0"/>
    </xf>
    <xf numFmtId="0" fontId="43" fillId="0" borderId="0" xfId="0" applyNumberFormat="1" applyFont="1" applyBorder="1" applyAlignment="1">
      <alignment horizontal="left"/>
    </xf>
    <xf numFmtId="0" fontId="43" fillId="0" borderId="0" xfId="0" applyNumberFormat="1" applyFont="1" applyAlignment="1">
      <alignment horizontal="left"/>
    </xf>
    <xf numFmtId="0" fontId="43" fillId="0" borderId="3" xfId="0" applyNumberFormat="1" applyFont="1" applyFill="1" applyBorder="1" applyAlignment="1">
      <alignment horizontal="left"/>
    </xf>
    <xf numFmtId="0" fontId="43" fillId="0" borderId="0" xfId="0" applyNumberFormat="1" applyFont="1" applyFill="1" applyBorder="1" applyAlignment="1" applyProtection="1">
      <alignment horizontal="left"/>
      <protection locked="0"/>
    </xf>
    <xf numFmtId="165" fontId="5" fillId="0" borderId="0" xfId="0" applyNumberFormat="1" applyFont="1" applyFill="1" applyBorder="1"/>
    <xf numFmtId="165" fontId="5" fillId="0" borderId="0" xfId="2" applyNumberFormat="1" applyFont="1" applyBorder="1">
      <protection locked="0"/>
    </xf>
    <xf numFmtId="165" fontId="12" fillId="0" borderId="1" xfId="2" applyNumberFormat="1" applyFont="1" applyBorder="1">
      <protection locked="0"/>
    </xf>
    <xf numFmtId="165" fontId="15" fillId="0" borderId="1" xfId="2" applyNumberFormat="1" applyFont="1" applyBorder="1">
      <protection locked="0"/>
    </xf>
    <xf numFmtId="165" fontId="18" fillId="0" borderId="1" xfId="0" applyNumberFormat="1" applyFont="1" applyBorder="1" applyAlignment="1">
      <alignment shrinkToFit="1"/>
    </xf>
    <xf numFmtId="165" fontId="23" fillId="0" borderId="1" xfId="0" applyNumberFormat="1" applyFont="1" applyBorder="1" applyAlignment="1">
      <alignment shrinkToFit="1"/>
    </xf>
    <xf numFmtId="165" fontId="23" fillId="0" borderId="0" xfId="0" applyNumberFormat="1" applyFont="1" applyFill="1" applyBorder="1" applyAlignment="1">
      <alignment shrinkToFit="1"/>
    </xf>
    <xf numFmtId="165" fontId="23" fillId="0" borderId="1" xfId="0" applyNumberFormat="1" applyFont="1" applyFill="1" applyBorder="1" applyAlignment="1">
      <alignment shrinkToFit="1"/>
    </xf>
    <xf numFmtId="165" fontId="18" fillId="0" borderId="1" xfId="0" applyNumberFormat="1" applyFont="1" applyFill="1" applyBorder="1" applyAlignment="1">
      <alignment shrinkToFit="1"/>
    </xf>
    <xf numFmtId="165" fontId="23" fillId="0" borderId="2" xfId="0" applyNumberFormat="1" applyFont="1" applyFill="1" applyBorder="1" applyAlignment="1">
      <alignment shrinkToFit="1"/>
    </xf>
    <xf numFmtId="165" fontId="5" fillId="0" borderId="0" xfId="0" applyNumberFormat="1" applyFont="1" applyFill="1" applyBorder="1" applyAlignment="1">
      <alignment shrinkToFit="1"/>
    </xf>
    <xf numFmtId="165" fontId="23" fillId="0" borderId="0" xfId="2" applyNumberFormat="1" applyFont="1" applyFill="1" applyBorder="1" applyAlignment="1">
      <alignment shrinkToFit="1"/>
      <protection locked="0"/>
    </xf>
    <xf numFmtId="165" fontId="25" fillId="0" borderId="0" xfId="0" applyNumberFormat="1" applyFont="1" applyFill="1" applyBorder="1"/>
    <xf numFmtId="165" fontId="5" fillId="0" borderId="0" xfId="0" applyNumberFormat="1" applyFont="1" applyBorder="1"/>
    <xf numFmtId="165" fontId="23" fillId="0" borderId="0" xfId="0" applyNumberFormat="1" applyFont="1" applyBorder="1" applyAlignment="1">
      <alignment shrinkToFit="1"/>
    </xf>
    <xf numFmtId="165" fontId="23" fillId="0" borderId="3" xfId="0" applyNumberFormat="1" applyFont="1" applyFill="1" applyBorder="1" applyAlignment="1">
      <alignment shrinkToFit="1"/>
    </xf>
    <xf numFmtId="165" fontId="0" fillId="0" borderId="0" xfId="0" applyNumberFormat="1" applyFont="1" applyFill="1" applyBorder="1"/>
    <xf numFmtId="165" fontId="5" fillId="0" borderId="1" xfId="0" applyNumberFormat="1" applyFont="1" applyFill="1" applyBorder="1"/>
    <xf numFmtId="165" fontId="23" fillId="0" borderId="0" xfId="0" applyNumberFormat="1" applyFont="1" applyFill="1" applyBorder="1" applyAlignment="1" applyProtection="1">
      <alignment shrinkToFit="1"/>
      <protection locked="0"/>
    </xf>
    <xf numFmtId="165" fontId="23" fillId="0" borderId="0" xfId="2" applyNumberFormat="1" applyFont="1" applyBorder="1" applyAlignment="1">
      <alignment shrinkToFit="1"/>
      <protection locked="0"/>
    </xf>
    <xf numFmtId="165" fontId="27" fillId="0" borderId="0" xfId="2" applyNumberFormat="1" applyFont="1" applyFill="1" applyBorder="1">
      <protection locked="0"/>
    </xf>
    <xf numFmtId="165" fontId="25" fillId="0" borderId="0" xfId="0" applyNumberFormat="1" applyFont="1"/>
    <xf numFmtId="165" fontId="29" fillId="0" borderId="0" xfId="2" applyNumberFormat="1" applyFont="1" applyBorder="1">
      <protection locked="0"/>
    </xf>
    <xf numFmtId="1" fontId="45" fillId="0" borderId="7" xfId="0" applyNumberFormat="1" applyFont="1" applyBorder="1" applyAlignment="1" applyProtection="1">
      <alignment horizontal="center" shrinkToFit="1"/>
      <protection locked="0"/>
    </xf>
    <xf numFmtId="1" fontId="29" fillId="0" borderId="12" xfId="0" applyNumberFormat="1" applyFont="1" applyBorder="1" applyAlignment="1" applyProtection="1">
      <alignment horizontal="center" shrinkToFit="1"/>
      <protection locked="0"/>
    </xf>
    <xf numFmtId="1" fontId="32" fillId="0" borderId="6" xfId="2" applyNumberFormat="1" applyFont="1" applyFill="1" applyBorder="1" applyAlignment="1">
      <alignment shrinkToFit="1"/>
      <protection locked="0"/>
    </xf>
    <xf numFmtId="1" fontId="32" fillId="0" borderId="5" xfId="2" applyNumberFormat="1" applyFont="1" applyFill="1" applyBorder="1" applyAlignment="1">
      <alignment shrinkToFit="1"/>
      <protection locked="0"/>
    </xf>
    <xf numFmtId="49" fontId="32" fillId="0" borderId="4" xfId="0" applyNumberFormat="1" applyFont="1" applyFill="1" applyBorder="1" applyAlignment="1">
      <alignment shrinkToFit="1"/>
    </xf>
    <xf numFmtId="0" fontId="11" fillId="0" borderId="7" xfId="0" applyFont="1" applyBorder="1" applyAlignment="1">
      <alignment shrinkToFit="1"/>
    </xf>
    <xf numFmtId="49" fontId="5" fillId="0" borderId="0" xfId="0" applyNumberFormat="1" applyFont="1" applyAlignment="1">
      <alignment horizontal="center" shrinkToFit="1"/>
    </xf>
    <xf numFmtId="165" fontId="43" fillId="0" borderId="0" xfId="0" applyNumberFormat="1" applyFont="1" applyAlignment="1">
      <alignment horizontal="left"/>
    </xf>
    <xf numFmtId="49" fontId="23" fillId="0" borderId="0" xfId="0" applyNumberFormat="1" applyFont="1" applyAlignment="1">
      <alignment shrinkToFit="1"/>
    </xf>
    <xf numFmtId="1" fontId="23" fillId="0" borderId="0" xfId="0" applyNumberFormat="1" applyFont="1" applyAlignment="1">
      <alignment shrinkToFit="1"/>
    </xf>
    <xf numFmtId="1" fontId="31" fillId="0" borderId="0" xfId="0" applyNumberFormat="1" applyFont="1" applyAlignment="1">
      <alignment horizontal="center" shrinkToFit="1"/>
    </xf>
    <xf numFmtId="0" fontId="44" fillId="0" borderId="1" xfId="0" applyNumberFormat="1" applyFont="1" applyBorder="1" applyAlignment="1">
      <alignment horizontal="left"/>
    </xf>
    <xf numFmtId="1" fontId="5" fillId="0" borderId="5" xfId="2" applyNumberFormat="1" applyFont="1" applyFill="1" applyBorder="1" applyAlignment="1">
      <alignment shrinkToFit="1"/>
      <protection locked="0"/>
    </xf>
    <xf numFmtId="1" fontId="25" fillId="0" borderId="1" xfId="0" applyNumberFormat="1" applyFont="1" applyFill="1" applyBorder="1"/>
    <xf numFmtId="1" fontId="46" fillId="0" borderId="7" xfId="0" quotePrefix="1" applyNumberFormat="1" applyFont="1" applyFill="1" applyBorder="1" applyAlignment="1">
      <alignment horizontal="center" shrinkToFit="1"/>
    </xf>
    <xf numFmtId="49" fontId="11" fillId="0" borderId="8" xfId="2" applyNumberFormat="1" applyFont="1" applyFill="1" applyBorder="1" applyAlignment="1">
      <alignment shrinkToFit="1"/>
      <protection locked="0"/>
    </xf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49" fontId="15" fillId="0" borderId="9" xfId="2" applyNumberFormat="1" applyFont="1" applyBorder="1" applyAlignment="1">
      <alignment horizontal="center" shrinkToFit="1"/>
      <protection locked="0"/>
    </xf>
    <xf numFmtId="49" fontId="15" fillId="0" borderId="9" xfId="2" applyNumberFormat="1" applyFont="1" applyFill="1" applyBorder="1" applyAlignment="1">
      <alignment horizontal="center" shrinkToFit="1"/>
      <protection locked="0"/>
    </xf>
    <xf numFmtId="49" fontId="16" fillId="0" borderId="0" xfId="2" applyNumberFormat="1" applyFont="1" applyBorder="1" applyAlignment="1">
      <alignment horizontal="center" shrinkToFit="1"/>
      <protection locked="0"/>
    </xf>
    <xf numFmtId="49" fontId="11" fillId="0" borderId="8" xfId="2" applyNumberFormat="1" applyFont="1" applyBorder="1" applyAlignment="1">
      <alignment shrinkToFit="1"/>
      <protection locked="0"/>
    </xf>
    <xf numFmtId="49" fontId="11" fillId="0" borderId="9" xfId="2" applyNumberFormat="1" applyFont="1" applyBorder="1" applyAlignment="1">
      <alignment shrinkToFit="1"/>
      <protection locked="0"/>
    </xf>
    <xf numFmtId="49" fontId="11" fillId="0" borderId="10" xfId="2" applyNumberFormat="1" applyFont="1" applyBorder="1" applyAlignment="1">
      <alignment shrinkToFit="1"/>
      <protection locked="0"/>
    </xf>
    <xf numFmtId="1" fontId="35" fillId="0" borderId="7" xfId="0" applyNumberFormat="1" applyFont="1" applyBorder="1" applyAlignment="1">
      <alignment horizontal="center" shrinkToFit="1"/>
    </xf>
    <xf numFmtId="0" fontId="43" fillId="0" borderId="0" xfId="0" applyFont="1" applyAlignment="1">
      <alignment horizontal="left"/>
    </xf>
    <xf numFmtId="165" fontId="23" fillId="0" borderId="0" xfId="0" applyNumberFormat="1" applyFont="1" applyAlignment="1">
      <alignment shrinkToFit="1"/>
    </xf>
  </cellXfs>
  <cellStyles count="8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  <cellStyle name="Normal_Sheet1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1724130</xdr:colOff>
      <xdr:row>481</xdr:row>
      <xdr:rowOff>9789</xdr:rowOff>
    </xdr:from>
    <xdr:to>
      <xdr:col>4</xdr:col>
      <xdr:colOff>136070</xdr:colOff>
      <xdr:row>491</xdr:row>
      <xdr:rowOff>186527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19C14D-FD33-C14D-A579-0300C8A3EDAD}"/>
            </a:ext>
          </a:extLst>
        </xdr:cNvPr>
        <xdr:cNvSpPr txBox="1">
          <a:spLocks noChangeArrowheads="1"/>
        </xdr:cNvSpPr>
      </xdr:nvSpPr>
      <xdr:spPr bwMode="auto">
        <a:xfrm>
          <a:off x="1724130" y="207954146"/>
          <a:ext cx="5006869" cy="2444595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</a:t>
          </a:r>
          <a:r>
            <a:rPr lang="en-US" sz="1400" b="1" i="1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Pricing: (12 per variety)</a:t>
          </a:r>
          <a:endParaRPr lang="en-US" sz="90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       </a:t>
          </a:r>
          <a:r>
            <a:rPr lang="en-US" sz="12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1gal.</a:t>
          </a:r>
          <a:r>
            <a:rPr lang="en-US"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</a:t>
          </a:r>
          <a:r>
            <a:rPr lang="en-US" sz="12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2gal</a:t>
          </a:r>
          <a:r>
            <a:rPr lang="en-US" sz="11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.</a:t>
          </a:r>
          <a:r>
            <a:rPr lang="en-US" sz="11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</a:t>
          </a:r>
          <a:r>
            <a:rPr lang="en-US" sz="11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300 Specials   </a:t>
          </a:r>
          <a:r>
            <a:rPr lang="en-US" sz="900" b="0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</a:t>
          </a: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A     $5.69              $6.79                  $4.49        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B     $6.39              $7.99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C     $7.19              $9.79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D     $10.99            $12.99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Grasses (G)  $5.99              $7.99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Ferns (F)     $5.99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	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Less than 12 per variety, add $.25 to each pot.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For Pre-Pricing: add $.20 per pot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	***Delivery charge of $40/$70/$90 per delivery***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$500 order minimum per delivery.</a:t>
          </a:r>
        </a:p>
      </xdr:txBody>
    </xdr:sp>
    <xdr:clientData/>
  </xdr:twoCellAnchor>
  <xdr:twoCellAnchor>
    <xdr:from>
      <xdr:col>0</xdr:col>
      <xdr:colOff>462643</xdr:colOff>
      <xdr:row>2</xdr:row>
      <xdr:rowOff>27214</xdr:rowOff>
    </xdr:from>
    <xdr:to>
      <xdr:col>6</xdr:col>
      <xdr:colOff>199571</xdr:colOff>
      <xdr:row>14</xdr:row>
      <xdr:rowOff>190500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3A54C65-44E7-074D-869E-C9E2E94F2A72}"/>
            </a:ext>
          </a:extLst>
        </xdr:cNvPr>
        <xdr:cNvSpPr txBox="1">
          <a:spLocks noChangeArrowheads="1"/>
        </xdr:cNvSpPr>
      </xdr:nvSpPr>
      <xdr:spPr bwMode="auto">
        <a:xfrm>
          <a:off x="462643" y="480785"/>
          <a:ext cx="7102928" cy="288471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ajor"/>
      </xdr:style>
      <xdr:txBody>
        <a:bodyPr wrap="square" lIns="91440" tIns="0" rIns="91440" bIns="0" anchor="t" anchorCtr="0" upright="1"/>
        <a:lstStyle>
          <a:lvl1pPr>
            <a:defRPr>
              <a:latin typeface="+mj-lt"/>
              <a:ea typeface="+mj-ea"/>
              <a:cs typeface="+mj-cs"/>
            </a:defRPr>
          </a:lvl1pPr>
          <a:lvl2pPr>
            <a:defRPr>
              <a:latin typeface="+mj-lt"/>
              <a:ea typeface="+mj-ea"/>
              <a:cs typeface="+mj-cs"/>
            </a:defRPr>
          </a:lvl2pPr>
          <a:lvl3pPr>
            <a:defRPr>
              <a:latin typeface="+mj-lt"/>
              <a:ea typeface="+mj-ea"/>
              <a:cs typeface="+mj-cs"/>
            </a:defRPr>
          </a:lvl3pPr>
          <a:lvl4pPr>
            <a:defRPr>
              <a:latin typeface="+mj-lt"/>
              <a:ea typeface="+mj-ea"/>
              <a:cs typeface="+mj-cs"/>
            </a:defRPr>
          </a:lvl4pPr>
          <a:lvl5pPr>
            <a:defRPr>
              <a:latin typeface="+mj-lt"/>
              <a:ea typeface="+mj-ea"/>
              <a:cs typeface="+mj-cs"/>
            </a:defRPr>
          </a:lvl5pPr>
          <a:lvl6pPr>
            <a:defRPr>
              <a:latin typeface="+mj-lt"/>
              <a:ea typeface="+mj-ea"/>
              <a:cs typeface="+mj-cs"/>
            </a:defRPr>
          </a:lvl6pPr>
          <a:lvl7pPr>
            <a:defRPr>
              <a:latin typeface="+mj-lt"/>
              <a:ea typeface="+mj-ea"/>
              <a:cs typeface="+mj-cs"/>
            </a:defRPr>
          </a:lvl7pPr>
          <a:lvl8pPr>
            <a:defRPr>
              <a:latin typeface="+mj-lt"/>
              <a:ea typeface="+mj-ea"/>
              <a:cs typeface="+mj-cs"/>
            </a:defRPr>
          </a:lvl8pPr>
          <a:lvl9pPr>
            <a:defRPr>
              <a:latin typeface="+mj-lt"/>
              <a:ea typeface="+mj-ea"/>
              <a:cs typeface="+mj-cs"/>
            </a:defRPr>
          </a:lvl9pPr>
        </a:lstStyle>
        <a:p>
          <a:pPr algn="ctr" rtl="0">
            <a:defRPr sz="1000"/>
          </a:pPr>
          <a:endParaRPr lang="en-US" sz="400" b="1" i="1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n-US" sz="400" b="1" i="1" u="none" strike="noStrike" baseline="0">
            <a:solidFill>
              <a:srgbClr val="000000"/>
            </a:solidFill>
            <a:latin typeface="Calibri"/>
          </a:endParaRPr>
        </a:p>
        <a:p>
          <a:pPr algn="ctr" rtl="0"/>
          <a:r>
            <a:rPr lang="en-US" sz="2400" b="1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2022 Perennial Pre-Order List!</a:t>
          </a:r>
        </a:p>
        <a:p>
          <a:pPr algn="ctr" rtl="0"/>
          <a:r>
            <a:rPr lang="en-US" sz="1800" b="1" i="1" u="sng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updated 3/10</a:t>
          </a:r>
          <a:endParaRPr lang="en-US" sz="1600" b="1" i="1" u="sng" baseline="0">
            <a:solidFill>
              <a:schemeClr val="dk1"/>
            </a:solidFill>
            <a:effectLst/>
            <a:latin typeface="+mn-lt"/>
            <a:ea typeface="+mj-ea"/>
            <a:cs typeface="+mj-cs"/>
          </a:endParaRPr>
        </a:p>
        <a:p>
          <a:pPr algn="ctr" rtl="0"/>
          <a:endParaRPr lang="en-US" sz="1050">
            <a:effectLst/>
            <a:latin typeface="+mn-lt"/>
          </a:endParaRPr>
        </a:p>
        <a:p>
          <a:pPr algn="ctr" rtl="0"/>
          <a:r>
            <a:rPr lang="en-US" sz="1050" b="1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Pre-orders welcome...</a:t>
          </a:r>
        </a:p>
        <a:p>
          <a:pPr algn="ctr" rtl="0"/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First availability is around March 15th, Mother Nature permitting. </a:t>
          </a:r>
        </a:p>
        <a:p>
          <a:pPr algn="ctr" rtl="0"/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Pre-orders </a:t>
          </a:r>
          <a:r>
            <a:rPr lang="en-US" sz="1050" b="0" i="1" u="sng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must</a:t>
          </a:r>
          <a:r>
            <a:rPr lang="en-US" sz="1050" b="0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 be delivered by last week of April.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0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******************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1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300 Specials (trade gallons) are sale priced at 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1" i="1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$4.49 per pot, min. 12 per variety.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As always, we are flexible with April ship dates and are happy to break up orders.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Contacts:  email: mail@judgesfarm.com,  office: 860.434.0822,  </a:t>
          </a:r>
          <a:endParaRPr lang="en-US" sz="1050">
            <a:effectLst/>
            <a:latin typeface="+mn-lt"/>
          </a:endParaRPr>
        </a:p>
        <a:p>
          <a:pPr algn="ctr" rtl="0"/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 Matt's cell: 860.867.6879,   FAX: 860.434.1964</a:t>
          </a:r>
          <a:endParaRPr lang="en-US" sz="1050">
            <a:effectLst/>
            <a:latin typeface="+mn-lt"/>
          </a:endParaRPr>
        </a:p>
        <a:p>
          <a:pPr algn="ctr" rtl="0"/>
          <a:endParaRPr lang="en-US" sz="1050" b="1" i="0" baseline="0">
            <a:solidFill>
              <a:schemeClr val="dk1"/>
            </a:solidFill>
            <a:effectLst/>
            <a:latin typeface="+mn-lt"/>
            <a:ea typeface="+mj-ea"/>
            <a:cs typeface="+mj-cs"/>
          </a:endParaRPr>
        </a:p>
        <a:p>
          <a:pPr algn="ctr" rtl="0"/>
          <a:r>
            <a:rPr lang="en-US" sz="1050" b="1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customer name</a:t>
          </a:r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:__________________________   </a:t>
          </a:r>
          <a:r>
            <a:rPr lang="en-US" sz="1050" b="1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requested ship date</a:t>
          </a:r>
          <a:r>
            <a:rPr lang="en-US" sz="1050" b="0" i="0" baseline="0">
              <a:solidFill>
                <a:schemeClr val="dk1"/>
              </a:solidFill>
              <a:effectLst/>
              <a:latin typeface="+mn-lt"/>
              <a:ea typeface="+mj-ea"/>
              <a:cs typeface="+mj-cs"/>
            </a:rPr>
            <a:t>:________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R480"/>
  <sheetViews>
    <sheetView tabSelected="1" showOutlineSymbols="0" zoomScale="140" zoomScaleNormal="140" zoomScaleSheetLayoutView="100" zoomScalePageLayoutView="150" workbookViewId="0">
      <selection activeCell="E21" sqref="E21"/>
    </sheetView>
  </sheetViews>
  <sheetFormatPr baseColWidth="10" defaultColWidth="10.83203125" defaultRowHeight="18"/>
  <cols>
    <col min="1" max="1" width="22.1640625" style="70" customWidth="1"/>
    <col min="2" max="2" width="47.5" style="61" customWidth="1"/>
    <col min="3" max="3" width="7" style="66" customWidth="1"/>
    <col min="4" max="4" width="6.5" style="80" customWidth="1"/>
    <col min="5" max="5" width="6.83203125" style="80" customWidth="1"/>
    <col min="6" max="6" width="6.6640625" style="68" customWidth="1"/>
    <col min="7" max="7" width="7" style="64" customWidth="1"/>
    <col min="8" max="8" width="5.5" style="69" bestFit="1" customWidth="1"/>
    <col min="9" max="9" width="10.83203125" style="246" customWidth="1"/>
    <col min="10" max="11" width="10.83203125" style="270" customWidth="1"/>
    <col min="12" max="26" width="10.83203125" style="18" customWidth="1"/>
    <col min="27" max="27" width="10.83203125" style="44" customWidth="1"/>
    <col min="28" max="28" width="10.83203125" style="18" customWidth="1"/>
    <col min="29" max="29" width="10.83203125" style="44" customWidth="1"/>
    <col min="30" max="30" width="10.83203125" style="18" customWidth="1"/>
    <col min="31" max="31" width="10.83203125" style="44" customWidth="1"/>
    <col min="32" max="32" width="10.83203125" style="18" customWidth="1"/>
    <col min="33" max="33" width="10.83203125" style="44" customWidth="1"/>
    <col min="34" max="34" width="10.83203125" style="18" customWidth="1"/>
    <col min="35" max="35" width="10.83203125" style="44" customWidth="1"/>
    <col min="36" max="36" width="10.83203125" style="18" customWidth="1"/>
    <col min="37" max="16384" width="10.83203125" style="18"/>
  </cols>
  <sheetData>
    <row r="1" spans="1:36" s="27" customFormat="1">
      <c r="A1" s="60"/>
      <c r="B1" s="61"/>
      <c r="C1" s="62"/>
      <c r="D1" s="63"/>
      <c r="E1" s="63"/>
      <c r="F1" s="162"/>
      <c r="G1" s="64"/>
      <c r="H1" s="65"/>
      <c r="I1" s="232"/>
      <c r="J1" s="250"/>
      <c r="K1" s="271"/>
      <c r="L1" s="24"/>
      <c r="M1" s="24"/>
      <c r="N1" s="24"/>
      <c r="O1" s="24"/>
      <c r="P1" s="24"/>
      <c r="Q1" s="24"/>
      <c r="R1" s="24"/>
      <c r="S1" s="24"/>
      <c r="T1" s="24"/>
      <c r="U1" s="24"/>
      <c r="V1" s="23"/>
      <c r="W1" s="23"/>
      <c r="X1" s="23"/>
      <c r="Y1" s="23"/>
      <c r="Z1" s="23"/>
      <c r="AA1" s="25" t="s">
        <v>715</v>
      </c>
      <c r="AB1" s="26" t="s">
        <v>716</v>
      </c>
      <c r="AC1" s="26" t="s">
        <v>717</v>
      </c>
      <c r="AD1" s="26" t="s">
        <v>718</v>
      </c>
      <c r="AE1" s="26" t="s">
        <v>719</v>
      </c>
      <c r="AF1" s="26" t="s">
        <v>720</v>
      </c>
      <c r="AG1" s="26" t="s">
        <v>721</v>
      </c>
      <c r="AH1" s="26" t="s">
        <v>722</v>
      </c>
      <c r="AI1" s="26" t="s">
        <v>723</v>
      </c>
      <c r="AJ1" s="26" t="s">
        <v>724</v>
      </c>
    </row>
    <row r="2" spans="1:36" s="1" customFormat="1">
      <c r="A2" s="60"/>
      <c r="B2" s="61"/>
      <c r="C2" s="66"/>
      <c r="D2" s="67"/>
      <c r="E2" s="67"/>
      <c r="F2" s="163"/>
      <c r="G2" s="64"/>
      <c r="H2" s="69"/>
      <c r="I2" s="233"/>
      <c r="J2" s="251"/>
      <c r="K2" s="251"/>
      <c r="AA2" s="33"/>
      <c r="AC2" s="33"/>
      <c r="AE2" s="33"/>
      <c r="AG2" s="33"/>
      <c r="AI2" s="33"/>
    </row>
    <row r="3" spans="1:36" s="1" customFormat="1">
      <c r="A3" s="60"/>
      <c r="B3" s="61"/>
      <c r="C3" s="66"/>
      <c r="D3" s="67"/>
      <c r="E3" s="67"/>
      <c r="F3" s="163"/>
      <c r="G3" s="64"/>
      <c r="H3" s="69"/>
      <c r="I3" s="233"/>
      <c r="J3" s="251"/>
      <c r="K3" s="251"/>
      <c r="AA3" s="33"/>
      <c r="AC3" s="33"/>
      <c r="AE3" s="33"/>
      <c r="AG3" s="33"/>
      <c r="AI3" s="33"/>
    </row>
    <row r="4" spans="1:36" s="1" customFormat="1">
      <c r="A4" s="60"/>
      <c r="B4" s="61"/>
      <c r="C4" s="66"/>
      <c r="D4" s="67"/>
      <c r="E4" s="67"/>
      <c r="F4" s="163"/>
      <c r="G4" s="64"/>
      <c r="H4" s="69"/>
      <c r="I4" s="233"/>
      <c r="J4" s="251"/>
      <c r="K4" s="251"/>
      <c r="AA4" s="33"/>
      <c r="AC4" s="33"/>
      <c r="AE4" s="33"/>
      <c r="AG4" s="33"/>
      <c r="AI4" s="33"/>
    </row>
    <row r="5" spans="1:36" s="1" customFormat="1">
      <c r="A5" s="70"/>
      <c r="B5" s="61"/>
      <c r="C5" s="66"/>
      <c r="D5" s="67"/>
      <c r="E5" s="67"/>
      <c r="F5" s="163"/>
      <c r="G5" s="64"/>
      <c r="H5" s="69"/>
      <c r="I5" s="233"/>
      <c r="J5" s="251"/>
      <c r="K5" s="251"/>
      <c r="AA5" s="33"/>
      <c r="AC5" s="33"/>
      <c r="AE5" s="33"/>
      <c r="AG5" s="33"/>
      <c r="AI5" s="33"/>
    </row>
    <row r="6" spans="1:36" s="1" customFormat="1">
      <c r="A6" s="70"/>
      <c r="B6" s="61"/>
      <c r="C6" s="66"/>
      <c r="D6" s="67"/>
      <c r="E6" s="67"/>
      <c r="F6" s="163"/>
      <c r="G6" s="64"/>
      <c r="H6" s="69"/>
      <c r="I6" s="233"/>
      <c r="J6" s="251"/>
      <c r="K6" s="251"/>
      <c r="AA6" s="33"/>
      <c r="AC6" s="33"/>
      <c r="AE6" s="33"/>
      <c r="AG6" s="33"/>
      <c r="AI6" s="33"/>
    </row>
    <row r="7" spans="1:36" s="1" customFormat="1">
      <c r="A7" s="70"/>
      <c r="B7" s="61"/>
      <c r="C7" s="66"/>
      <c r="D7" s="67"/>
      <c r="E7" s="67"/>
      <c r="F7" s="163"/>
      <c r="G7" s="64"/>
      <c r="H7" s="69"/>
      <c r="I7" s="233"/>
      <c r="J7" s="251"/>
      <c r="K7" s="251"/>
      <c r="AA7" s="33"/>
      <c r="AC7" s="33"/>
      <c r="AE7" s="33"/>
      <c r="AG7" s="33"/>
      <c r="AI7" s="33"/>
    </row>
    <row r="8" spans="1:36" s="1" customFormat="1">
      <c r="A8" s="70"/>
      <c r="B8" s="61"/>
      <c r="C8" s="66"/>
      <c r="D8" s="67"/>
      <c r="E8" s="67"/>
      <c r="F8" s="163"/>
      <c r="G8" s="64"/>
      <c r="H8" s="69"/>
      <c r="I8" s="233"/>
      <c r="J8" s="251"/>
      <c r="K8" s="251"/>
      <c r="AA8" s="33"/>
      <c r="AC8" s="33"/>
      <c r="AE8" s="33"/>
      <c r="AG8" s="33"/>
      <c r="AI8" s="33"/>
    </row>
    <row r="9" spans="1:36" s="1" customFormat="1">
      <c r="A9" s="70"/>
      <c r="B9" s="61"/>
      <c r="C9" s="66"/>
      <c r="D9" s="67"/>
      <c r="E9" s="67"/>
      <c r="F9" s="163"/>
      <c r="G9" s="64"/>
      <c r="H9" s="69"/>
      <c r="I9" s="233"/>
      <c r="J9" s="251"/>
      <c r="K9" s="251"/>
      <c r="AA9" s="33"/>
      <c r="AC9" s="33"/>
      <c r="AE9" s="33"/>
      <c r="AG9" s="33"/>
      <c r="AI9" s="33"/>
    </row>
    <row r="10" spans="1:36" s="1" customFormat="1">
      <c r="A10" s="70"/>
      <c r="B10" s="61"/>
      <c r="C10" s="66"/>
      <c r="D10" s="67"/>
      <c r="E10" s="67"/>
      <c r="F10" s="163"/>
      <c r="G10" s="64"/>
      <c r="H10" s="69"/>
      <c r="I10" s="233"/>
      <c r="J10" s="251"/>
      <c r="K10" s="251"/>
      <c r="AA10" s="33"/>
      <c r="AC10" s="33"/>
      <c r="AE10" s="33"/>
      <c r="AG10" s="33"/>
      <c r="AI10" s="33"/>
    </row>
    <row r="11" spans="1:36" s="1" customFormat="1">
      <c r="A11" s="70"/>
      <c r="B11" s="61"/>
      <c r="C11" s="66"/>
      <c r="D11" s="67"/>
      <c r="E11" s="67"/>
      <c r="F11" s="163"/>
      <c r="G11" s="64"/>
      <c r="H11" s="69"/>
      <c r="I11" s="233"/>
      <c r="J11" s="251"/>
      <c r="K11" s="251"/>
      <c r="AA11" s="33"/>
      <c r="AC11" s="33"/>
      <c r="AE11" s="33"/>
      <c r="AG11" s="33"/>
      <c r="AI11" s="33"/>
    </row>
    <row r="12" spans="1:36" s="1" customFormat="1">
      <c r="A12" s="70"/>
      <c r="B12" s="61"/>
      <c r="C12" s="66"/>
      <c r="D12" s="67"/>
      <c r="E12" s="67"/>
      <c r="F12" s="163"/>
      <c r="G12" s="64"/>
      <c r="H12" s="69"/>
      <c r="I12" s="233"/>
      <c r="J12" s="251"/>
      <c r="K12" s="251"/>
      <c r="AA12" s="33"/>
      <c r="AC12" s="33"/>
      <c r="AE12" s="33"/>
      <c r="AG12" s="33"/>
      <c r="AI12" s="33"/>
    </row>
    <row r="13" spans="1:36" s="1" customFormat="1">
      <c r="A13" s="70"/>
      <c r="B13" s="61"/>
      <c r="C13" s="66"/>
      <c r="D13" s="67"/>
      <c r="E13" s="67"/>
      <c r="F13" s="163"/>
      <c r="G13" s="64"/>
      <c r="H13" s="69"/>
      <c r="I13" s="233"/>
      <c r="J13" s="251"/>
      <c r="K13" s="251"/>
      <c r="AA13" s="33"/>
      <c r="AC13" s="33"/>
      <c r="AE13" s="33"/>
      <c r="AG13" s="33"/>
      <c r="AI13" s="33"/>
    </row>
    <row r="14" spans="1:36" s="1" customFormat="1">
      <c r="A14" s="70"/>
      <c r="B14" s="61"/>
      <c r="C14" s="66"/>
      <c r="D14" s="67"/>
      <c r="E14" s="67"/>
      <c r="F14" s="163"/>
      <c r="G14" s="64"/>
      <c r="H14" s="69"/>
      <c r="I14" s="233"/>
      <c r="J14" s="251"/>
      <c r="K14" s="251"/>
      <c r="AA14" s="33"/>
      <c r="AC14" s="33"/>
      <c r="AE14" s="33"/>
      <c r="AG14" s="33"/>
      <c r="AI14" s="33"/>
    </row>
    <row r="15" spans="1:36" s="1" customFormat="1" ht="23" customHeight="1">
      <c r="A15" s="70"/>
      <c r="B15" s="61"/>
      <c r="C15" s="66"/>
      <c r="D15" s="67"/>
      <c r="E15" s="67"/>
      <c r="F15" s="163"/>
      <c r="G15" s="64"/>
      <c r="H15" s="69"/>
      <c r="I15" s="233"/>
      <c r="J15" s="251"/>
      <c r="K15" s="251"/>
      <c r="AA15" s="33"/>
      <c r="AC15" s="33"/>
      <c r="AE15" s="33"/>
      <c r="AG15" s="33"/>
      <c r="AI15" s="33"/>
    </row>
    <row r="16" spans="1:36" s="2" customFormat="1" ht="36" customHeight="1">
      <c r="A16" s="292" t="s">
        <v>524</v>
      </c>
      <c r="B16" s="292"/>
      <c r="C16" s="292"/>
      <c r="D16" s="292"/>
      <c r="E16" s="292"/>
      <c r="F16" s="292"/>
      <c r="G16" s="292"/>
      <c r="H16" s="73"/>
      <c r="I16" s="234"/>
      <c r="J16" s="252"/>
      <c r="K16" s="252"/>
      <c r="AA16" s="34"/>
      <c r="AC16" s="34"/>
      <c r="AE16" s="34"/>
      <c r="AG16" s="34"/>
      <c r="AI16" s="34"/>
    </row>
    <row r="17" spans="1:36" s="2" customFormat="1" ht="18" customHeight="1">
      <c r="A17" s="71"/>
      <c r="B17" s="71"/>
      <c r="C17" s="72"/>
      <c r="D17" s="72"/>
      <c r="E17" s="72"/>
      <c r="F17" s="164"/>
      <c r="G17" s="71"/>
      <c r="H17" s="73"/>
      <c r="I17" s="234"/>
      <c r="J17" s="252"/>
      <c r="K17" s="252"/>
      <c r="AA17" s="34"/>
      <c r="AC17" s="34"/>
      <c r="AE17" s="34"/>
      <c r="AG17" s="34"/>
      <c r="AI17" s="34"/>
    </row>
    <row r="18" spans="1:36" s="1" customFormat="1" ht="5" customHeight="1">
      <c r="A18" s="70"/>
      <c r="B18" s="61"/>
      <c r="C18" s="66"/>
      <c r="D18" s="67"/>
      <c r="E18" s="67"/>
      <c r="F18" s="163"/>
      <c r="G18" s="64"/>
      <c r="H18" s="69"/>
      <c r="I18" s="233"/>
      <c r="J18" s="251"/>
      <c r="K18" s="251"/>
      <c r="AA18" s="33"/>
      <c r="AC18" s="33"/>
      <c r="AE18" s="33"/>
      <c r="AG18" s="33"/>
      <c r="AI18" s="33"/>
    </row>
    <row r="19" spans="1:36" s="4" customFormat="1" ht="21">
      <c r="A19" s="134"/>
      <c r="B19" s="290" t="s">
        <v>787</v>
      </c>
      <c r="C19" s="290"/>
      <c r="D19" s="290"/>
      <c r="E19" s="290"/>
      <c r="F19" s="165"/>
      <c r="G19" s="135"/>
      <c r="H19" s="173"/>
      <c r="I19" s="235"/>
      <c r="J19" s="253"/>
      <c r="K19" s="253"/>
      <c r="AA19" s="35"/>
      <c r="AC19" s="35"/>
      <c r="AE19" s="35"/>
      <c r="AG19" s="45"/>
      <c r="AI19" s="35"/>
    </row>
    <row r="20" spans="1:36" s="5" customFormat="1">
      <c r="A20" s="81" t="s">
        <v>391</v>
      </c>
      <c r="B20" s="136" t="s">
        <v>212</v>
      </c>
      <c r="C20" s="137"/>
      <c r="D20" s="138" t="s">
        <v>541</v>
      </c>
      <c r="E20" s="142" t="s">
        <v>525</v>
      </c>
      <c r="F20" s="199" t="s">
        <v>892</v>
      </c>
      <c r="G20" s="82" t="s">
        <v>392</v>
      </c>
      <c r="H20" s="174"/>
      <c r="I20" s="235"/>
      <c r="J20" s="254"/>
      <c r="K20" s="254"/>
      <c r="AA20" s="36"/>
      <c r="AC20" s="36"/>
      <c r="AE20" s="36"/>
      <c r="AG20" s="46"/>
      <c r="AI20" s="36"/>
    </row>
    <row r="21" spans="1:36" s="6" customFormat="1" ht="19" customHeight="1">
      <c r="A21" s="83" t="s">
        <v>262</v>
      </c>
      <c r="B21" s="287" t="s">
        <v>528</v>
      </c>
      <c r="C21" s="288"/>
      <c r="D21" s="289"/>
      <c r="E21" s="84"/>
      <c r="F21" s="85"/>
      <c r="G21" s="86" t="s">
        <v>615</v>
      </c>
      <c r="H21" s="22"/>
      <c r="I21" s="236"/>
      <c r="J21" s="255"/>
      <c r="K21" s="255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15"/>
      <c r="W21" s="15"/>
      <c r="X21" s="15"/>
      <c r="Y21" s="15"/>
      <c r="Z21" s="15"/>
      <c r="AA21" s="30">
        <v>1896</v>
      </c>
      <c r="AB21" s="31" t="str">
        <f t="shared" ref="AB21:AB37" si="0">IF(ISNUMBER(E21),E21,"")</f>
        <v/>
      </c>
      <c r="AC21" s="32"/>
      <c r="AD21" s="31"/>
      <c r="AE21" s="32"/>
      <c r="AF21" s="31"/>
      <c r="AG21" s="32"/>
      <c r="AH21" s="31"/>
      <c r="AI21" s="32"/>
      <c r="AJ21" s="31"/>
    </row>
    <row r="22" spans="1:36" s="6" customFormat="1" ht="19" customHeight="1">
      <c r="A22" s="83" t="s">
        <v>336</v>
      </c>
      <c r="B22" s="287" t="s">
        <v>526</v>
      </c>
      <c r="C22" s="288"/>
      <c r="D22" s="289"/>
      <c r="E22" s="84"/>
      <c r="F22" s="85"/>
      <c r="G22" s="86" t="s">
        <v>615</v>
      </c>
      <c r="H22" s="22"/>
      <c r="I22" s="236"/>
      <c r="J22" s="255"/>
      <c r="K22" s="255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15"/>
      <c r="W22" s="15"/>
      <c r="X22" s="15"/>
      <c r="Y22" s="15"/>
      <c r="Z22" s="15"/>
      <c r="AA22" s="30">
        <v>1894</v>
      </c>
      <c r="AB22" s="31" t="str">
        <f t="shared" si="0"/>
        <v/>
      </c>
      <c r="AC22" s="32"/>
      <c r="AD22" s="31"/>
      <c r="AE22" s="32"/>
      <c r="AF22" s="31"/>
      <c r="AG22" s="32"/>
      <c r="AH22" s="31"/>
      <c r="AI22" s="32"/>
      <c r="AJ22" s="31"/>
    </row>
    <row r="23" spans="1:36" s="6" customFormat="1" ht="19" customHeight="1">
      <c r="A23" s="87" t="s">
        <v>425</v>
      </c>
      <c r="B23" s="287" t="s">
        <v>527</v>
      </c>
      <c r="C23" s="288"/>
      <c r="D23" s="289"/>
      <c r="E23" s="84"/>
      <c r="F23" s="85"/>
      <c r="G23" s="86" t="s">
        <v>615</v>
      </c>
      <c r="H23" s="22"/>
      <c r="I23" s="236"/>
      <c r="J23" s="255"/>
      <c r="K23" s="255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15"/>
      <c r="W23" s="15"/>
      <c r="X23" s="15"/>
      <c r="Y23" s="15"/>
      <c r="Z23" s="15"/>
      <c r="AA23" s="30">
        <v>1895</v>
      </c>
      <c r="AB23" s="31" t="str">
        <f t="shared" si="0"/>
        <v/>
      </c>
      <c r="AC23" s="32"/>
      <c r="AD23" s="31"/>
      <c r="AE23" s="32"/>
      <c r="AF23" s="31"/>
      <c r="AG23" s="32"/>
      <c r="AH23" s="31"/>
      <c r="AI23" s="32"/>
      <c r="AJ23" s="31"/>
    </row>
    <row r="24" spans="1:36" s="6" customFormat="1" ht="19" customHeight="1">
      <c r="A24" s="83" t="s">
        <v>764</v>
      </c>
      <c r="B24" s="287" t="s">
        <v>529</v>
      </c>
      <c r="C24" s="288"/>
      <c r="D24" s="289"/>
      <c r="E24" s="84"/>
      <c r="F24" s="85"/>
      <c r="G24" s="86" t="s">
        <v>615</v>
      </c>
      <c r="H24" s="22"/>
      <c r="I24" s="236"/>
      <c r="J24" s="255"/>
      <c r="K24" s="255"/>
      <c r="L24" s="28"/>
      <c r="M24" s="29"/>
      <c r="N24" s="28"/>
      <c r="O24" s="29"/>
      <c r="P24" s="28"/>
      <c r="Q24" s="29"/>
      <c r="R24" s="28"/>
      <c r="S24" s="29"/>
      <c r="T24" s="28"/>
      <c r="U24" s="29"/>
      <c r="V24" s="15"/>
      <c r="W24" s="15"/>
      <c r="X24" s="15"/>
      <c r="Y24" s="15"/>
      <c r="Z24" s="15"/>
      <c r="AA24" s="30">
        <v>1002</v>
      </c>
      <c r="AB24" s="31" t="str">
        <f t="shared" si="0"/>
        <v/>
      </c>
      <c r="AC24" s="32"/>
      <c r="AD24" s="31"/>
      <c r="AE24" s="32"/>
      <c r="AF24" s="31"/>
      <c r="AG24" s="32"/>
      <c r="AH24" s="31"/>
      <c r="AI24" s="32"/>
      <c r="AJ24" s="31"/>
    </row>
    <row r="25" spans="1:36" s="6" customFormat="1" ht="19" customHeight="1">
      <c r="A25" s="83" t="s">
        <v>530</v>
      </c>
      <c r="B25" s="287" t="s">
        <v>531</v>
      </c>
      <c r="C25" s="288"/>
      <c r="D25" s="289"/>
      <c r="E25" s="84"/>
      <c r="F25" s="85"/>
      <c r="G25" s="86" t="s">
        <v>615</v>
      </c>
      <c r="H25" s="22"/>
      <c r="I25" s="236"/>
      <c r="J25" s="256"/>
      <c r="K25" s="256"/>
      <c r="L25" s="37"/>
      <c r="M25" s="143"/>
      <c r="N25" s="37"/>
      <c r="O25" s="143"/>
      <c r="P25" s="37"/>
      <c r="Q25" s="143"/>
      <c r="R25" s="37"/>
      <c r="S25" s="143"/>
      <c r="T25" s="37"/>
      <c r="U25" s="143"/>
      <c r="AA25" s="30">
        <v>1408</v>
      </c>
      <c r="AB25" s="31" t="str">
        <f t="shared" si="0"/>
        <v/>
      </c>
      <c r="AC25" s="32"/>
      <c r="AD25" s="31"/>
      <c r="AE25" s="32"/>
      <c r="AF25" s="31"/>
      <c r="AG25" s="32"/>
      <c r="AH25" s="31"/>
      <c r="AI25" s="32"/>
      <c r="AJ25" s="31"/>
    </row>
    <row r="26" spans="1:36" s="6" customFormat="1" ht="19" customHeight="1">
      <c r="A26" s="83" t="s">
        <v>345</v>
      </c>
      <c r="B26" s="287" t="s">
        <v>176</v>
      </c>
      <c r="C26" s="288"/>
      <c r="D26" s="289"/>
      <c r="E26" s="84"/>
      <c r="F26" s="85"/>
      <c r="G26" s="86" t="s">
        <v>615</v>
      </c>
      <c r="H26" s="22"/>
      <c r="I26" s="236"/>
      <c r="J26" s="255"/>
      <c r="K26" s="255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15"/>
      <c r="W26" s="15"/>
      <c r="X26" s="15"/>
      <c r="Y26" s="15"/>
      <c r="Z26" s="15"/>
      <c r="AA26" s="30">
        <v>2583</v>
      </c>
      <c r="AB26" s="31" t="str">
        <f t="shared" si="0"/>
        <v/>
      </c>
      <c r="AC26" s="32"/>
      <c r="AD26" s="31"/>
      <c r="AE26" s="32"/>
      <c r="AF26" s="31"/>
      <c r="AG26" s="32"/>
      <c r="AH26" s="31"/>
      <c r="AI26" s="32"/>
      <c r="AJ26" s="31"/>
    </row>
    <row r="27" spans="1:36" s="6" customFormat="1" ht="19" customHeight="1">
      <c r="A27" s="88" t="s">
        <v>117</v>
      </c>
      <c r="B27" s="287" t="s">
        <v>542</v>
      </c>
      <c r="C27" s="288"/>
      <c r="D27" s="289"/>
      <c r="E27" s="84"/>
      <c r="F27" s="85"/>
      <c r="G27" s="86" t="s">
        <v>615</v>
      </c>
      <c r="H27" s="22"/>
      <c r="I27" s="236"/>
      <c r="J27" s="255"/>
      <c r="K27" s="255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15"/>
      <c r="W27" s="15"/>
      <c r="X27" s="15"/>
      <c r="Y27" s="15"/>
      <c r="Z27" s="15"/>
      <c r="AA27" s="30">
        <v>1035</v>
      </c>
      <c r="AB27" s="31" t="str">
        <f t="shared" si="0"/>
        <v/>
      </c>
      <c r="AC27" s="32"/>
      <c r="AD27" s="31"/>
      <c r="AE27" s="32"/>
      <c r="AF27" s="31"/>
      <c r="AG27" s="32"/>
      <c r="AH27" s="31"/>
      <c r="AI27" s="32"/>
      <c r="AJ27" s="31"/>
    </row>
    <row r="28" spans="1:36" s="6" customFormat="1" ht="19" customHeight="1">
      <c r="A28" s="83" t="s">
        <v>553</v>
      </c>
      <c r="B28" s="287" t="s">
        <v>554</v>
      </c>
      <c r="C28" s="288"/>
      <c r="D28" s="289"/>
      <c r="E28" s="84"/>
      <c r="F28" s="85"/>
      <c r="G28" s="86" t="s">
        <v>615</v>
      </c>
      <c r="H28" s="22"/>
      <c r="I28" s="236"/>
      <c r="J28" s="255"/>
      <c r="K28" s="255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15"/>
      <c r="W28" s="15"/>
      <c r="X28" s="15"/>
      <c r="Y28" s="15"/>
      <c r="Z28" s="15"/>
      <c r="AA28" s="30">
        <v>1279</v>
      </c>
      <c r="AB28" s="31" t="str">
        <f t="shared" si="0"/>
        <v/>
      </c>
      <c r="AC28" s="32"/>
      <c r="AD28" s="31"/>
      <c r="AE28" s="32"/>
      <c r="AF28" s="31"/>
      <c r="AG28" s="32"/>
      <c r="AH28" s="31"/>
      <c r="AI28" s="32"/>
      <c r="AJ28" s="31"/>
    </row>
    <row r="29" spans="1:36" s="6" customFormat="1" ht="19" customHeight="1">
      <c r="A29" s="83" t="s">
        <v>551</v>
      </c>
      <c r="B29" s="287" t="s">
        <v>552</v>
      </c>
      <c r="C29" s="288"/>
      <c r="D29" s="289"/>
      <c r="E29" s="84"/>
      <c r="F29" s="85"/>
      <c r="G29" s="86" t="s">
        <v>615</v>
      </c>
      <c r="H29" s="22"/>
      <c r="I29" s="236"/>
      <c r="J29" s="255"/>
      <c r="K29" s="255"/>
      <c r="L29" s="28"/>
      <c r="M29" s="29"/>
      <c r="N29" s="28"/>
      <c r="O29" s="29"/>
      <c r="P29" s="28"/>
      <c r="Q29" s="29"/>
      <c r="R29" s="28"/>
      <c r="S29" s="29"/>
      <c r="T29" s="28"/>
      <c r="U29" s="29"/>
      <c r="V29" s="15"/>
      <c r="W29" s="15"/>
      <c r="X29" s="15"/>
      <c r="Y29" s="15"/>
      <c r="Z29" s="15"/>
      <c r="AA29" s="30">
        <v>1280</v>
      </c>
      <c r="AB29" s="31" t="str">
        <f t="shared" si="0"/>
        <v/>
      </c>
      <c r="AC29" s="32"/>
      <c r="AD29" s="31"/>
      <c r="AE29" s="32"/>
      <c r="AF29" s="31"/>
      <c r="AG29" s="32"/>
      <c r="AH29" s="31"/>
      <c r="AI29" s="32"/>
      <c r="AJ29" s="31"/>
    </row>
    <row r="30" spans="1:36" s="6" customFormat="1" ht="19" customHeight="1">
      <c r="A30" s="83" t="s">
        <v>536</v>
      </c>
      <c r="B30" s="287" t="s">
        <v>537</v>
      </c>
      <c r="C30" s="288"/>
      <c r="D30" s="289"/>
      <c r="E30" s="84"/>
      <c r="F30" s="85"/>
      <c r="G30" s="86" t="s">
        <v>615</v>
      </c>
      <c r="H30" s="22"/>
      <c r="I30" s="236"/>
      <c r="J30" s="255"/>
      <c r="K30" s="255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15"/>
      <c r="W30" s="15"/>
      <c r="X30" s="15"/>
      <c r="Y30" s="15"/>
      <c r="Z30" s="15"/>
      <c r="AA30" s="30">
        <v>1311</v>
      </c>
      <c r="AB30" s="31" t="str">
        <f t="shared" si="0"/>
        <v/>
      </c>
      <c r="AC30" s="32"/>
      <c r="AD30" s="31"/>
      <c r="AE30" s="32"/>
      <c r="AF30" s="31"/>
      <c r="AG30" s="32"/>
      <c r="AH30" s="31"/>
      <c r="AI30" s="32"/>
      <c r="AJ30" s="31"/>
    </row>
    <row r="31" spans="1:36" s="6" customFormat="1" ht="19" customHeight="1">
      <c r="A31" s="83" t="s">
        <v>795</v>
      </c>
      <c r="B31" s="287" t="s">
        <v>796</v>
      </c>
      <c r="C31" s="288"/>
      <c r="D31" s="289"/>
      <c r="E31" s="84"/>
      <c r="F31" s="85"/>
      <c r="G31" s="86" t="s">
        <v>615</v>
      </c>
      <c r="H31" s="22"/>
      <c r="I31" s="236"/>
      <c r="J31" s="255"/>
      <c r="K31" s="255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15"/>
      <c r="W31" s="15"/>
      <c r="X31" s="15"/>
      <c r="Y31" s="15"/>
      <c r="Z31" s="15"/>
      <c r="AA31" s="30">
        <v>1053</v>
      </c>
      <c r="AB31" s="31" t="str">
        <f t="shared" si="0"/>
        <v/>
      </c>
      <c r="AC31" s="32"/>
      <c r="AD31" s="31"/>
      <c r="AE31" s="32"/>
      <c r="AF31" s="31"/>
      <c r="AG31" s="32"/>
      <c r="AH31" s="31"/>
      <c r="AI31" s="32"/>
      <c r="AJ31" s="31"/>
    </row>
    <row r="32" spans="1:36" s="6" customFormat="1" ht="19" customHeight="1">
      <c r="A32" s="83" t="s">
        <v>539</v>
      </c>
      <c r="B32" s="287" t="s">
        <v>540</v>
      </c>
      <c r="C32" s="288"/>
      <c r="D32" s="289"/>
      <c r="E32" s="84"/>
      <c r="F32" s="85"/>
      <c r="G32" s="86" t="s">
        <v>615</v>
      </c>
      <c r="H32" s="22"/>
      <c r="I32" s="236"/>
      <c r="J32" s="255"/>
      <c r="K32" s="255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15"/>
      <c r="W32" s="15"/>
      <c r="X32" s="15"/>
      <c r="Y32" s="15"/>
      <c r="Z32" s="15"/>
      <c r="AA32" s="30">
        <v>1313</v>
      </c>
      <c r="AB32" s="31" t="str">
        <f t="shared" si="0"/>
        <v/>
      </c>
      <c r="AC32" s="32"/>
      <c r="AD32" s="31"/>
      <c r="AE32" s="32"/>
      <c r="AF32" s="31"/>
      <c r="AG32" s="32"/>
      <c r="AH32" s="31"/>
      <c r="AI32" s="32"/>
      <c r="AJ32" s="31"/>
    </row>
    <row r="33" spans="1:252" s="6" customFormat="1" ht="19">
      <c r="A33" s="83" t="s">
        <v>729</v>
      </c>
      <c r="B33" s="287" t="s">
        <v>730</v>
      </c>
      <c r="C33" s="288"/>
      <c r="D33" s="289"/>
      <c r="E33" s="84"/>
      <c r="F33" s="85"/>
      <c r="G33" s="86" t="s">
        <v>615</v>
      </c>
      <c r="H33" s="22"/>
      <c r="I33" s="236"/>
      <c r="J33" s="255"/>
      <c r="K33" s="255"/>
      <c r="L33" s="28"/>
      <c r="M33" s="29"/>
      <c r="N33" s="28"/>
      <c r="O33" s="29"/>
      <c r="P33" s="28"/>
      <c r="Q33" s="29"/>
      <c r="R33" s="28"/>
      <c r="S33" s="29"/>
      <c r="T33" s="28"/>
      <c r="U33" s="29"/>
      <c r="V33" s="15"/>
      <c r="W33" s="15"/>
      <c r="X33" s="15"/>
      <c r="Y33" s="15"/>
      <c r="Z33" s="15"/>
      <c r="AA33" s="30">
        <v>2367</v>
      </c>
      <c r="AB33" s="31" t="str">
        <f t="shared" si="0"/>
        <v/>
      </c>
      <c r="AC33" s="32"/>
      <c r="AD33" s="31"/>
      <c r="AE33" s="32"/>
      <c r="AF33" s="31"/>
      <c r="AG33" s="32"/>
      <c r="AH33" s="31"/>
      <c r="AI33" s="32"/>
      <c r="AJ33" s="31"/>
    </row>
    <row r="34" spans="1:252" s="6" customFormat="1" ht="19" customHeight="1">
      <c r="A34" s="83" t="s">
        <v>765</v>
      </c>
      <c r="B34" s="287" t="s">
        <v>538</v>
      </c>
      <c r="C34" s="288"/>
      <c r="D34" s="289"/>
      <c r="E34" s="84"/>
      <c r="F34" s="85"/>
      <c r="G34" s="86" t="s">
        <v>615</v>
      </c>
      <c r="H34" s="22"/>
      <c r="I34" s="236"/>
      <c r="J34" s="255"/>
      <c r="K34" s="255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15"/>
      <c r="W34" s="15"/>
      <c r="X34" s="15"/>
      <c r="Y34" s="15"/>
      <c r="Z34" s="15"/>
      <c r="AA34" s="30">
        <v>1314</v>
      </c>
      <c r="AB34" s="31" t="str">
        <f t="shared" si="0"/>
        <v/>
      </c>
      <c r="AC34" s="32"/>
      <c r="AD34" s="31"/>
      <c r="AE34" s="32"/>
      <c r="AF34" s="31"/>
      <c r="AG34" s="32"/>
      <c r="AH34" s="31"/>
      <c r="AI34" s="32"/>
      <c r="AJ34" s="31"/>
    </row>
    <row r="35" spans="1:252" s="6" customFormat="1" ht="19" customHeight="1">
      <c r="A35" s="83" t="s">
        <v>532</v>
      </c>
      <c r="B35" s="287" t="s">
        <v>533</v>
      </c>
      <c r="C35" s="288"/>
      <c r="D35" s="289"/>
      <c r="E35" s="84"/>
      <c r="F35" s="85"/>
      <c r="G35" s="86" t="s">
        <v>615</v>
      </c>
      <c r="H35" s="22"/>
      <c r="I35" s="237"/>
      <c r="J35" s="256"/>
      <c r="K35" s="256"/>
      <c r="L35" s="37"/>
      <c r="M35" s="143"/>
      <c r="N35" s="37"/>
      <c r="O35" s="143"/>
      <c r="P35" s="37"/>
      <c r="Q35" s="143"/>
      <c r="R35" s="37"/>
      <c r="S35" s="143"/>
      <c r="T35" s="37"/>
      <c r="U35" s="143"/>
      <c r="AA35" s="30">
        <v>1309</v>
      </c>
      <c r="AB35" s="31" t="str">
        <f t="shared" si="0"/>
        <v/>
      </c>
      <c r="AC35" s="32"/>
      <c r="AD35" s="31"/>
      <c r="AE35" s="32"/>
      <c r="AF35" s="31"/>
      <c r="AG35" s="32"/>
      <c r="AH35" s="31"/>
      <c r="AI35" s="32"/>
      <c r="AJ35" s="31"/>
    </row>
    <row r="36" spans="1:252" s="6" customFormat="1" ht="19" customHeight="1">
      <c r="A36" s="83" t="s">
        <v>534</v>
      </c>
      <c r="B36" s="287" t="s">
        <v>535</v>
      </c>
      <c r="C36" s="288"/>
      <c r="D36" s="289"/>
      <c r="E36" s="84"/>
      <c r="F36" s="85"/>
      <c r="G36" s="86" t="s">
        <v>615</v>
      </c>
      <c r="H36" s="22"/>
      <c r="I36" s="237"/>
      <c r="J36" s="256"/>
      <c r="K36" s="256"/>
      <c r="L36" s="37"/>
      <c r="M36" s="143"/>
      <c r="N36" s="37"/>
      <c r="O36" s="143"/>
      <c r="P36" s="37"/>
      <c r="Q36" s="143"/>
      <c r="R36" s="37"/>
      <c r="S36" s="143"/>
      <c r="T36" s="37"/>
      <c r="U36" s="143"/>
      <c r="AA36" s="30">
        <v>1310</v>
      </c>
      <c r="AB36" s="31" t="str">
        <f t="shared" si="0"/>
        <v/>
      </c>
      <c r="AC36" s="32"/>
      <c r="AD36" s="31"/>
      <c r="AE36" s="32"/>
      <c r="AF36" s="31"/>
      <c r="AG36" s="32"/>
      <c r="AH36" s="31"/>
      <c r="AI36" s="32"/>
      <c r="AJ36" s="31"/>
    </row>
    <row r="37" spans="1:252" s="6" customFormat="1" ht="19" customHeight="1">
      <c r="A37" s="88" t="s">
        <v>627</v>
      </c>
      <c r="B37" s="287" t="s">
        <v>628</v>
      </c>
      <c r="C37" s="288"/>
      <c r="D37" s="289"/>
      <c r="E37" s="84"/>
      <c r="F37" s="85"/>
      <c r="G37" s="86" t="s">
        <v>615</v>
      </c>
      <c r="H37" s="22"/>
      <c r="I37" s="236"/>
      <c r="J37" s="255"/>
      <c r="K37" s="25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30">
        <v>2142</v>
      </c>
      <c r="AB37" s="31" t="str">
        <f t="shared" si="0"/>
        <v/>
      </c>
      <c r="AC37" s="37"/>
      <c r="AD37" s="31"/>
      <c r="AE37" s="37"/>
      <c r="AF37" s="31"/>
      <c r="AG37" s="37"/>
      <c r="AH37" s="31"/>
      <c r="AI37" s="37"/>
      <c r="AJ37" s="31"/>
    </row>
    <row r="38" spans="1:252" s="6" customFormat="1" ht="56" customHeight="1">
      <c r="A38" s="74"/>
      <c r="B38" s="14"/>
      <c r="C38" s="75"/>
      <c r="D38" s="75"/>
      <c r="E38" s="76"/>
      <c r="F38" s="166"/>
      <c r="G38" s="77"/>
      <c r="H38" s="22"/>
      <c r="I38" s="237"/>
      <c r="J38" s="256"/>
      <c r="K38" s="256"/>
      <c r="AA38" s="37"/>
      <c r="AB38" s="31" t="str">
        <f t="shared" ref="AB38:AB39" si="1">IF(ISNUMBER(E38),E38,"")</f>
        <v/>
      </c>
      <c r="AC38" s="37"/>
      <c r="AD38" s="31"/>
      <c r="AE38" s="37"/>
      <c r="AF38" s="31"/>
      <c r="AG38" s="42"/>
      <c r="AH38" s="31"/>
      <c r="AI38" s="37"/>
      <c r="AJ38" s="31"/>
    </row>
    <row r="39" spans="1:252" s="3" customFormat="1" ht="21">
      <c r="A39" s="132"/>
      <c r="B39" s="291" t="s">
        <v>436</v>
      </c>
      <c r="C39" s="291"/>
      <c r="D39" s="291"/>
      <c r="E39" s="291"/>
      <c r="F39" s="167"/>
      <c r="G39" s="133"/>
      <c r="H39" s="78"/>
      <c r="I39" s="237"/>
      <c r="J39" s="257"/>
      <c r="K39" s="257"/>
      <c r="AA39" s="38"/>
      <c r="AB39" s="31" t="str">
        <f t="shared" si="1"/>
        <v/>
      </c>
      <c r="AC39" s="38"/>
      <c r="AD39" s="31"/>
      <c r="AE39" s="38"/>
      <c r="AF39" s="31"/>
      <c r="AG39" s="38"/>
      <c r="AH39" s="31"/>
      <c r="AI39" s="38"/>
      <c r="AJ39" s="31"/>
    </row>
    <row r="40" spans="1:252" s="8" customFormat="1" ht="18" customHeight="1">
      <c r="A40" s="90" t="s">
        <v>391</v>
      </c>
      <c r="B40" s="139" t="s">
        <v>212</v>
      </c>
      <c r="C40" s="140"/>
      <c r="D40" s="141" t="s">
        <v>137</v>
      </c>
      <c r="E40" s="93" t="s">
        <v>790</v>
      </c>
      <c r="F40" s="199" t="s">
        <v>892</v>
      </c>
      <c r="G40" s="94" t="s">
        <v>392</v>
      </c>
      <c r="H40" s="78"/>
      <c r="I40" s="238"/>
      <c r="J40" s="258"/>
      <c r="K40" s="258"/>
      <c r="AA40" s="39"/>
      <c r="AB40" s="31" t="str">
        <f t="shared" ref="AB40" si="2">IF(ISNUMBER(E40),E40,"")</f>
        <v/>
      </c>
      <c r="AC40" s="39"/>
      <c r="AD40" s="31"/>
      <c r="AE40" s="39"/>
      <c r="AF40" s="31"/>
      <c r="AG40" s="39"/>
      <c r="AH40" s="31"/>
      <c r="AI40" s="39"/>
      <c r="AJ40" s="31"/>
    </row>
    <row r="41" spans="1:252" s="6" customFormat="1" ht="19" customHeight="1">
      <c r="A41" s="83" t="s">
        <v>171</v>
      </c>
      <c r="B41" s="287" t="s">
        <v>602</v>
      </c>
      <c r="C41" s="288"/>
      <c r="D41" s="289"/>
      <c r="E41" s="84"/>
      <c r="F41" s="85"/>
      <c r="G41" s="86" t="s">
        <v>891</v>
      </c>
      <c r="H41" s="22"/>
      <c r="I41" s="236"/>
      <c r="J41" s="255"/>
      <c r="K41" s="255"/>
      <c r="L41" s="28"/>
      <c r="M41" s="29"/>
      <c r="N41" s="28"/>
      <c r="O41" s="29"/>
      <c r="P41" s="28"/>
      <c r="Q41" s="29"/>
      <c r="R41" s="28"/>
      <c r="S41" s="29"/>
      <c r="T41" s="28"/>
      <c r="U41" s="29"/>
      <c r="V41" s="15"/>
      <c r="W41" s="15"/>
      <c r="X41" s="15"/>
      <c r="Y41" s="15"/>
      <c r="Z41" s="15"/>
      <c r="AA41" s="30">
        <v>1110</v>
      </c>
      <c r="AB41" s="31" t="str">
        <f t="shared" ref="AB41:AB73" si="3">IF(ISNUMBER(E41),E41,"")</f>
        <v/>
      </c>
      <c r="AC41" s="32"/>
      <c r="AD41" s="31"/>
      <c r="AE41" s="32"/>
      <c r="AF41" s="31"/>
      <c r="AG41" s="32"/>
      <c r="AH41" s="31"/>
      <c r="AI41" s="32"/>
      <c r="AJ41" s="31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</row>
    <row r="42" spans="1:252" s="6" customFormat="1" ht="19" customHeight="1">
      <c r="A42" s="83" t="s">
        <v>603</v>
      </c>
      <c r="B42" s="287" t="s">
        <v>140</v>
      </c>
      <c r="C42" s="288"/>
      <c r="D42" s="289"/>
      <c r="E42" s="84"/>
      <c r="F42" s="85"/>
      <c r="G42" s="86" t="s">
        <v>891</v>
      </c>
      <c r="H42" s="22"/>
      <c r="I42" s="236"/>
      <c r="J42" s="255"/>
      <c r="K42" s="255"/>
      <c r="L42" s="28"/>
      <c r="M42" s="29"/>
      <c r="N42" s="28"/>
      <c r="O42" s="29"/>
      <c r="P42" s="28"/>
      <c r="Q42" s="29"/>
      <c r="R42" s="28"/>
      <c r="S42" s="29"/>
      <c r="T42" s="28"/>
      <c r="U42" s="29"/>
      <c r="V42" s="15"/>
      <c r="W42" s="15"/>
      <c r="X42" s="15"/>
      <c r="Y42" s="15"/>
      <c r="Z42" s="15"/>
      <c r="AA42" s="30">
        <v>1679</v>
      </c>
      <c r="AB42" s="31" t="str">
        <f t="shared" si="3"/>
        <v/>
      </c>
      <c r="AC42" s="32"/>
      <c r="AD42" s="31"/>
      <c r="AE42" s="32"/>
      <c r="AF42" s="31"/>
      <c r="AG42" s="32"/>
      <c r="AH42" s="31"/>
      <c r="AI42" s="32"/>
      <c r="AJ42" s="31"/>
    </row>
    <row r="43" spans="1:252" s="6" customFormat="1" ht="19" customHeight="1">
      <c r="A43" s="83" t="s">
        <v>356</v>
      </c>
      <c r="B43" s="287" t="s">
        <v>674</v>
      </c>
      <c r="C43" s="288"/>
      <c r="D43" s="289"/>
      <c r="E43" s="84"/>
      <c r="F43" s="85"/>
      <c r="G43" s="86" t="s">
        <v>891</v>
      </c>
      <c r="H43" s="22"/>
      <c r="I43" s="236"/>
      <c r="J43" s="255"/>
      <c r="K43" s="255"/>
      <c r="L43" s="28"/>
      <c r="M43" s="29"/>
      <c r="N43" s="28"/>
      <c r="O43" s="29"/>
      <c r="P43" s="28"/>
      <c r="Q43" s="29"/>
      <c r="R43" s="28"/>
      <c r="S43" s="29"/>
      <c r="T43" s="28"/>
      <c r="U43" s="29"/>
      <c r="V43" s="15"/>
      <c r="W43" s="15"/>
      <c r="X43" s="15"/>
      <c r="Y43" s="15"/>
      <c r="Z43" s="15"/>
      <c r="AA43" s="30">
        <v>1115</v>
      </c>
      <c r="AB43" s="31" t="str">
        <f t="shared" si="3"/>
        <v/>
      </c>
      <c r="AC43" s="32"/>
      <c r="AD43" s="31"/>
      <c r="AE43" s="32"/>
      <c r="AF43" s="31"/>
      <c r="AG43" s="32"/>
      <c r="AH43" s="31"/>
      <c r="AI43" s="32"/>
      <c r="AJ43" s="31"/>
    </row>
    <row r="44" spans="1:252" s="6" customFormat="1" ht="19" customHeight="1">
      <c r="A44" s="83" t="s">
        <v>733</v>
      </c>
      <c r="B44" s="287" t="s">
        <v>762</v>
      </c>
      <c r="C44" s="288"/>
      <c r="D44" s="289"/>
      <c r="E44" s="84"/>
      <c r="F44" s="85"/>
      <c r="G44" s="86" t="s">
        <v>891</v>
      </c>
      <c r="H44" s="22"/>
      <c r="I44" s="236"/>
      <c r="J44" s="255"/>
      <c r="K44" s="255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15"/>
      <c r="W44" s="15"/>
      <c r="X44" s="15"/>
      <c r="Y44" s="15"/>
      <c r="Z44" s="15"/>
      <c r="AA44" s="30">
        <v>2397</v>
      </c>
      <c r="AB44" s="31" t="str">
        <f t="shared" si="3"/>
        <v/>
      </c>
      <c r="AC44" s="32"/>
      <c r="AD44" s="31"/>
      <c r="AE44" s="32"/>
      <c r="AF44" s="31"/>
      <c r="AG44" s="32"/>
      <c r="AH44" s="31"/>
      <c r="AI44" s="32"/>
      <c r="AJ44" s="3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</row>
    <row r="45" spans="1:252" s="9" customFormat="1" ht="19">
      <c r="A45" s="83" t="s">
        <v>357</v>
      </c>
      <c r="B45" s="287" t="s">
        <v>675</v>
      </c>
      <c r="C45" s="288"/>
      <c r="D45" s="289"/>
      <c r="E45" s="286" t="s">
        <v>893</v>
      </c>
      <c r="F45" s="85"/>
      <c r="G45" s="86" t="s">
        <v>891</v>
      </c>
      <c r="H45" s="22"/>
      <c r="I45" s="236"/>
      <c r="J45" s="255"/>
      <c r="K45" s="255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15"/>
      <c r="W45" s="15"/>
      <c r="X45" s="15"/>
      <c r="Y45" s="15"/>
      <c r="Z45" s="15"/>
      <c r="AA45" s="47">
        <v>1116</v>
      </c>
      <c r="AB45" s="31" t="str">
        <f t="shared" si="3"/>
        <v/>
      </c>
      <c r="AC45" s="48"/>
      <c r="AD45" s="31"/>
      <c r="AE45" s="48"/>
      <c r="AF45" s="31"/>
      <c r="AG45" s="48"/>
      <c r="AH45" s="31"/>
      <c r="AI45" s="48"/>
      <c r="AJ45" s="31"/>
    </row>
    <row r="46" spans="1:252" s="6" customFormat="1" ht="19" customHeight="1">
      <c r="A46" s="83" t="s">
        <v>358</v>
      </c>
      <c r="B46" s="287" t="s">
        <v>676</v>
      </c>
      <c r="C46" s="288"/>
      <c r="D46" s="289"/>
      <c r="E46" s="84"/>
      <c r="F46" s="85"/>
      <c r="G46" s="86" t="s">
        <v>891</v>
      </c>
      <c r="H46" s="22"/>
      <c r="I46" s="236"/>
      <c r="J46" s="259"/>
      <c r="K46" s="259"/>
      <c r="L46" s="50"/>
      <c r="M46" s="29"/>
      <c r="N46" s="50"/>
      <c r="O46" s="29"/>
      <c r="P46" s="50"/>
      <c r="Q46" s="29"/>
      <c r="R46" s="50"/>
      <c r="S46" s="29"/>
      <c r="T46" s="50"/>
      <c r="U46" s="29"/>
      <c r="V46" s="15"/>
      <c r="W46" s="15"/>
      <c r="X46" s="15"/>
      <c r="Y46" s="15"/>
      <c r="Z46" s="15"/>
      <c r="AA46" s="30">
        <v>1117</v>
      </c>
      <c r="AB46" s="31" t="str">
        <f t="shared" si="3"/>
        <v/>
      </c>
      <c r="AC46" s="32"/>
      <c r="AD46" s="31"/>
      <c r="AE46" s="32"/>
      <c r="AF46" s="31"/>
      <c r="AG46" s="32"/>
      <c r="AH46" s="31"/>
      <c r="AI46" s="32"/>
      <c r="AJ46" s="31"/>
    </row>
    <row r="47" spans="1:252" s="6" customFormat="1" ht="19" customHeight="1">
      <c r="A47" s="83" t="s">
        <v>359</v>
      </c>
      <c r="B47" s="287" t="s">
        <v>677</v>
      </c>
      <c r="C47" s="288"/>
      <c r="D47" s="289"/>
      <c r="E47" s="84"/>
      <c r="F47" s="85"/>
      <c r="G47" s="86" t="s">
        <v>891</v>
      </c>
      <c r="H47" s="22"/>
      <c r="I47" s="236"/>
      <c r="J47" s="255"/>
      <c r="K47" s="255"/>
      <c r="L47" s="28"/>
      <c r="M47" s="29"/>
      <c r="N47" s="28"/>
      <c r="O47" s="29"/>
      <c r="P47" s="28"/>
      <c r="Q47" s="29"/>
      <c r="R47" s="28"/>
      <c r="S47" s="29"/>
      <c r="T47" s="28"/>
      <c r="U47" s="29"/>
      <c r="V47" s="15"/>
      <c r="W47" s="15"/>
      <c r="X47" s="15"/>
      <c r="Y47" s="15"/>
      <c r="Z47" s="15"/>
      <c r="AA47" s="30">
        <v>1118</v>
      </c>
      <c r="AB47" s="31" t="str">
        <f t="shared" si="3"/>
        <v/>
      </c>
      <c r="AC47" s="32"/>
      <c r="AD47" s="31"/>
      <c r="AE47" s="32"/>
      <c r="AF47" s="31"/>
      <c r="AG47" s="32"/>
      <c r="AH47" s="31"/>
      <c r="AI47" s="32"/>
      <c r="AJ47" s="31"/>
    </row>
    <row r="48" spans="1:252" s="6" customFormat="1" ht="19" customHeight="1">
      <c r="A48" s="83" t="s">
        <v>678</v>
      </c>
      <c r="B48" s="287" t="s">
        <v>452</v>
      </c>
      <c r="C48" s="288"/>
      <c r="D48" s="289"/>
      <c r="E48" s="84"/>
      <c r="F48" s="85"/>
      <c r="G48" s="86" t="s">
        <v>891</v>
      </c>
      <c r="H48" s="22"/>
      <c r="I48" s="236"/>
      <c r="J48" s="255"/>
      <c r="K48" s="255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15"/>
      <c r="W48" s="15"/>
      <c r="X48" s="15"/>
      <c r="Y48" s="15"/>
      <c r="Z48" s="15"/>
      <c r="AA48" s="30">
        <v>1874</v>
      </c>
      <c r="AB48" s="31" t="str">
        <f t="shared" si="3"/>
        <v/>
      </c>
      <c r="AC48" s="32"/>
      <c r="AD48" s="31"/>
      <c r="AE48" s="32"/>
      <c r="AF48" s="31"/>
      <c r="AG48" s="32"/>
      <c r="AH48" s="31"/>
      <c r="AI48" s="32"/>
      <c r="AJ48" s="31"/>
    </row>
    <row r="49" spans="1:252" s="6" customFormat="1" ht="19" customHeight="1">
      <c r="A49" s="83" t="s">
        <v>284</v>
      </c>
      <c r="B49" s="287" t="s">
        <v>831</v>
      </c>
      <c r="C49" s="288"/>
      <c r="D49" s="289"/>
      <c r="E49" s="84"/>
      <c r="F49" s="85"/>
      <c r="G49" s="86" t="s">
        <v>891</v>
      </c>
      <c r="H49" s="22"/>
      <c r="I49" s="236"/>
      <c r="J49" s="255"/>
      <c r="K49" s="255"/>
      <c r="L49" s="28"/>
      <c r="M49" s="29"/>
      <c r="N49" s="28"/>
      <c r="O49" s="29"/>
      <c r="P49" s="28"/>
      <c r="Q49" s="29"/>
      <c r="R49" s="28"/>
      <c r="S49" s="29"/>
      <c r="T49" s="28"/>
      <c r="U49" s="29"/>
      <c r="V49" s="15"/>
      <c r="W49" s="15"/>
      <c r="X49" s="15"/>
      <c r="Y49" s="15"/>
      <c r="Z49" s="15"/>
      <c r="AA49" s="30">
        <v>1120</v>
      </c>
      <c r="AB49" s="31" t="str">
        <f t="shared" si="3"/>
        <v/>
      </c>
      <c r="AC49" s="32"/>
      <c r="AD49" s="31"/>
      <c r="AE49" s="32"/>
      <c r="AF49" s="31"/>
      <c r="AG49" s="32"/>
      <c r="AH49" s="31"/>
      <c r="AI49" s="32"/>
      <c r="AJ49" s="31"/>
    </row>
    <row r="50" spans="1:252" s="6" customFormat="1" ht="19" customHeight="1">
      <c r="A50" s="99" t="s">
        <v>665</v>
      </c>
      <c r="B50" s="287" t="s">
        <v>483</v>
      </c>
      <c r="C50" s="288"/>
      <c r="D50" s="289"/>
      <c r="E50" s="84"/>
      <c r="F50" s="85"/>
      <c r="G50" s="86" t="s">
        <v>891</v>
      </c>
      <c r="H50" s="22"/>
      <c r="I50" s="244"/>
      <c r="J50" s="260"/>
      <c r="K50" s="260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0">
        <v>2648</v>
      </c>
      <c r="AB50" s="31" t="str">
        <f t="shared" si="3"/>
        <v/>
      </c>
      <c r="AC50" s="32"/>
      <c r="AD50" s="31"/>
      <c r="AE50" s="32"/>
      <c r="AF50" s="31"/>
      <c r="AG50" s="32"/>
      <c r="AH50" s="31"/>
      <c r="AI50" s="32"/>
      <c r="AJ50" s="31"/>
    </row>
    <row r="51" spans="1:252" s="196" customFormat="1" ht="19" customHeight="1">
      <c r="A51" s="95" t="s">
        <v>234</v>
      </c>
      <c r="B51" s="287" t="s">
        <v>99</v>
      </c>
      <c r="C51" s="288"/>
      <c r="D51" s="289"/>
      <c r="E51" s="84"/>
      <c r="F51" s="169" t="s">
        <v>873</v>
      </c>
      <c r="G51" s="86" t="s">
        <v>891</v>
      </c>
      <c r="H51" s="22"/>
      <c r="I51" s="236"/>
      <c r="J51" s="255"/>
      <c r="K51" s="255"/>
      <c r="L51" s="28"/>
      <c r="M51" s="29"/>
      <c r="N51" s="28"/>
      <c r="O51" s="29"/>
      <c r="P51" s="28"/>
      <c r="Q51" s="29"/>
      <c r="R51" s="28"/>
      <c r="S51" s="29"/>
      <c r="T51" s="28"/>
      <c r="U51" s="29"/>
      <c r="V51" s="15"/>
      <c r="W51" s="15"/>
      <c r="X51" s="15"/>
      <c r="Y51" s="15"/>
      <c r="Z51" s="15"/>
      <c r="AA51" s="30">
        <v>2886</v>
      </c>
      <c r="AB51" s="31" t="str">
        <f t="shared" si="3"/>
        <v/>
      </c>
      <c r="AC51" s="32"/>
      <c r="AD51" s="31"/>
      <c r="AE51" s="32"/>
      <c r="AF51" s="31"/>
      <c r="AG51" s="32"/>
      <c r="AH51" s="31"/>
      <c r="AI51" s="32"/>
      <c r="AJ51" s="3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</row>
    <row r="52" spans="1:252" s="9" customFormat="1" ht="19" customHeight="1">
      <c r="A52" s="95" t="s">
        <v>243</v>
      </c>
      <c r="B52" s="287" t="s">
        <v>101</v>
      </c>
      <c r="C52" s="288"/>
      <c r="D52" s="289"/>
      <c r="E52" s="84"/>
      <c r="F52" s="169" t="s">
        <v>873</v>
      </c>
      <c r="G52" s="86" t="s">
        <v>891</v>
      </c>
      <c r="H52" s="22"/>
      <c r="I52" s="236"/>
      <c r="J52" s="255"/>
      <c r="K52" s="255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15"/>
      <c r="W52" s="15"/>
      <c r="X52" s="15"/>
      <c r="Y52" s="15"/>
      <c r="Z52" s="15"/>
      <c r="AA52" s="47">
        <v>2887</v>
      </c>
      <c r="AB52" s="31" t="str">
        <f t="shared" si="3"/>
        <v/>
      </c>
      <c r="AC52" s="48"/>
      <c r="AD52" s="31"/>
      <c r="AE52" s="48"/>
      <c r="AF52" s="31"/>
      <c r="AG52" s="48"/>
      <c r="AH52" s="31"/>
      <c r="AI52" s="48"/>
      <c r="AJ52" s="31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  <c r="DK52" s="147"/>
      <c r="DL52" s="147"/>
      <c r="DM52" s="147"/>
      <c r="DN52" s="147"/>
      <c r="DO52" s="147"/>
      <c r="DP52" s="147"/>
      <c r="DQ52" s="147"/>
      <c r="DR52" s="147"/>
      <c r="DS52" s="147"/>
      <c r="DT52" s="147"/>
      <c r="DU52" s="147"/>
      <c r="DV52" s="147"/>
      <c r="DW52" s="147"/>
      <c r="DX52" s="147"/>
      <c r="DY52" s="147"/>
      <c r="DZ52" s="147"/>
      <c r="EA52" s="147"/>
      <c r="EB52" s="147"/>
      <c r="EC52" s="147"/>
      <c r="ED52" s="147"/>
      <c r="EE52" s="147"/>
      <c r="EF52" s="147"/>
      <c r="EG52" s="147"/>
      <c r="EH52" s="147"/>
      <c r="EI52" s="147"/>
      <c r="EJ52" s="147"/>
      <c r="EK52" s="147"/>
      <c r="EL52" s="147"/>
      <c r="EM52" s="147"/>
      <c r="EN52" s="147"/>
      <c r="EO52" s="147"/>
      <c r="EP52" s="147"/>
      <c r="EQ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7"/>
      <c r="FM52" s="147"/>
      <c r="FN52" s="147"/>
      <c r="FO52" s="147"/>
      <c r="FP52" s="147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  <c r="GK52" s="147"/>
      <c r="GL52" s="147"/>
      <c r="GM52" s="147"/>
      <c r="GN52" s="147"/>
      <c r="GO52" s="147"/>
      <c r="GP52" s="147"/>
      <c r="GQ52" s="147"/>
      <c r="GR52" s="147"/>
      <c r="GS52" s="147"/>
      <c r="GT52" s="147"/>
      <c r="GU52" s="147"/>
      <c r="GV52" s="147"/>
      <c r="GW52" s="147"/>
      <c r="GX52" s="147"/>
      <c r="GY52" s="147"/>
      <c r="GZ52" s="147"/>
      <c r="HA52" s="147"/>
      <c r="HB52" s="147"/>
      <c r="HC52" s="147"/>
      <c r="HD52" s="147"/>
      <c r="HE52" s="147"/>
      <c r="HF52" s="147"/>
      <c r="HG52" s="147"/>
      <c r="HH52" s="147"/>
      <c r="HI52" s="147"/>
      <c r="HJ52" s="147"/>
      <c r="HK52" s="147"/>
      <c r="HL52" s="147"/>
      <c r="HM52" s="147"/>
      <c r="HN52" s="147"/>
      <c r="HO52" s="147"/>
      <c r="HP52" s="147"/>
      <c r="HQ52" s="147"/>
      <c r="HR52" s="147"/>
      <c r="HS52" s="147"/>
      <c r="HT52" s="147"/>
      <c r="HU52" s="147"/>
      <c r="HV52" s="147"/>
      <c r="HW52" s="147"/>
      <c r="HX52" s="147"/>
      <c r="HY52" s="147"/>
      <c r="HZ52" s="147"/>
      <c r="IA52" s="147"/>
      <c r="IB52" s="147"/>
      <c r="IC52" s="147"/>
      <c r="ID52" s="147"/>
      <c r="IE52" s="147"/>
      <c r="IF52" s="147"/>
      <c r="IG52" s="147"/>
      <c r="IH52" s="147"/>
      <c r="II52" s="147"/>
      <c r="IJ52" s="147"/>
      <c r="IK52" s="147"/>
      <c r="IL52" s="147"/>
      <c r="IM52" s="147"/>
      <c r="IN52" s="147"/>
      <c r="IO52" s="147"/>
      <c r="IP52" s="147"/>
      <c r="IQ52" s="147"/>
      <c r="IR52" s="147"/>
    </row>
    <row r="53" spans="1:252" s="9" customFormat="1" ht="19" customHeight="1">
      <c r="A53" s="83" t="s">
        <v>656</v>
      </c>
      <c r="B53" s="287" t="s">
        <v>657</v>
      </c>
      <c r="C53" s="288"/>
      <c r="D53" s="289"/>
      <c r="E53" s="84"/>
      <c r="F53" s="85"/>
      <c r="G53" s="86" t="s">
        <v>891</v>
      </c>
      <c r="H53" s="22"/>
      <c r="I53" s="241"/>
      <c r="J53" s="255"/>
      <c r="K53" s="255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15"/>
      <c r="W53" s="15"/>
      <c r="X53" s="15"/>
      <c r="Y53" s="15"/>
      <c r="Z53" s="15"/>
      <c r="AA53" s="47">
        <v>2208</v>
      </c>
      <c r="AB53" s="31" t="str">
        <f t="shared" si="3"/>
        <v/>
      </c>
      <c r="AC53" s="48"/>
      <c r="AD53" s="31"/>
      <c r="AE53" s="48"/>
      <c r="AF53" s="31"/>
      <c r="AG53" s="48"/>
      <c r="AH53" s="31"/>
      <c r="AI53" s="48"/>
      <c r="AJ53" s="31"/>
    </row>
    <row r="54" spans="1:252" s="9" customFormat="1" ht="19" customHeight="1">
      <c r="A54" s="83" t="s">
        <v>373</v>
      </c>
      <c r="B54" s="287" t="s">
        <v>103</v>
      </c>
      <c r="C54" s="288"/>
      <c r="D54" s="289"/>
      <c r="E54" s="84"/>
      <c r="F54" s="85"/>
      <c r="G54" s="86" t="s">
        <v>891</v>
      </c>
      <c r="H54" s="22"/>
      <c r="I54" s="236"/>
      <c r="J54" s="255"/>
      <c r="K54" s="255"/>
      <c r="L54" s="28"/>
      <c r="M54" s="29"/>
      <c r="N54" s="28"/>
      <c r="O54" s="29"/>
      <c r="P54" s="28"/>
      <c r="Q54" s="29"/>
      <c r="R54" s="28"/>
      <c r="S54" s="29"/>
      <c r="T54" s="28"/>
      <c r="U54" s="29"/>
      <c r="V54" s="15"/>
      <c r="W54" s="15"/>
      <c r="X54" s="15"/>
      <c r="Y54" s="15"/>
      <c r="Z54" s="15"/>
      <c r="AA54" s="47">
        <v>1132</v>
      </c>
      <c r="AB54" s="31" t="str">
        <f t="shared" si="3"/>
        <v/>
      </c>
      <c r="AC54" s="48"/>
      <c r="AD54" s="31"/>
      <c r="AE54" s="48"/>
      <c r="AF54" s="31"/>
      <c r="AG54" s="48"/>
      <c r="AH54" s="31"/>
      <c r="AI54" s="48"/>
      <c r="AJ54" s="31"/>
    </row>
    <row r="55" spans="1:252" s="9" customFormat="1" ht="19" customHeight="1">
      <c r="A55" s="83" t="s">
        <v>374</v>
      </c>
      <c r="B55" s="287" t="s">
        <v>104</v>
      </c>
      <c r="C55" s="288"/>
      <c r="D55" s="289"/>
      <c r="E55" s="84"/>
      <c r="F55" s="85"/>
      <c r="G55" s="86" t="s">
        <v>891</v>
      </c>
      <c r="H55" s="22"/>
      <c r="I55" s="236"/>
      <c r="J55" s="259"/>
      <c r="K55" s="259"/>
      <c r="L55" s="50"/>
      <c r="M55" s="29"/>
      <c r="N55" s="50"/>
      <c r="O55" s="29"/>
      <c r="P55" s="50"/>
      <c r="Q55" s="29"/>
      <c r="R55" s="50"/>
      <c r="S55" s="29"/>
      <c r="T55" s="50"/>
      <c r="U55" s="29"/>
      <c r="V55" s="15"/>
      <c r="W55" s="15"/>
      <c r="X55" s="15"/>
      <c r="Y55" s="15"/>
      <c r="Z55" s="15"/>
      <c r="AA55" s="47">
        <v>1131</v>
      </c>
      <c r="AB55" s="31" t="str">
        <f t="shared" si="3"/>
        <v/>
      </c>
      <c r="AC55" s="48"/>
      <c r="AD55" s="31"/>
      <c r="AE55" s="48"/>
      <c r="AF55" s="31"/>
      <c r="AG55" s="48"/>
      <c r="AH55" s="31"/>
      <c r="AI55" s="48"/>
      <c r="AJ55" s="31"/>
    </row>
    <row r="56" spans="1:252" s="5" customFormat="1" ht="19" customHeight="1">
      <c r="A56" s="277" t="s">
        <v>898</v>
      </c>
      <c r="B56" s="293" t="s">
        <v>899</v>
      </c>
      <c r="C56" s="294"/>
      <c r="D56" s="295"/>
      <c r="E56" s="296"/>
      <c r="F56" s="200"/>
      <c r="G56" s="86" t="s">
        <v>891</v>
      </c>
      <c r="H56" s="278"/>
      <c r="I56" s="297"/>
      <c r="J56" s="298"/>
      <c r="K56" s="298"/>
      <c r="L56" s="281"/>
      <c r="M56" s="282"/>
      <c r="N56" s="281"/>
      <c r="O56" s="282"/>
      <c r="P56" s="281"/>
      <c r="Q56" s="282"/>
      <c r="R56" s="281"/>
      <c r="S56" s="282"/>
      <c r="T56" s="281"/>
      <c r="U56" s="282"/>
      <c r="V56" s="280"/>
      <c r="W56" s="280"/>
      <c r="X56" s="280"/>
      <c r="Y56" s="280"/>
      <c r="Z56" s="280"/>
      <c r="AA56" s="197">
        <v>1450</v>
      </c>
      <c r="AB56" s="193" t="str">
        <f t="shared" si="3"/>
        <v/>
      </c>
      <c r="AC56" s="198"/>
      <c r="AD56" s="193"/>
      <c r="AE56" s="198"/>
      <c r="AF56" s="193"/>
      <c r="AG56" s="198"/>
      <c r="AH56" s="193"/>
      <c r="AI56" s="198"/>
      <c r="AJ56" s="193"/>
    </row>
    <row r="57" spans="1:252" s="6" customFormat="1" ht="19" customHeight="1">
      <c r="A57" s="83" t="s">
        <v>679</v>
      </c>
      <c r="B57" s="287" t="s">
        <v>105</v>
      </c>
      <c r="C57" s="288"/>
      <c r="D57" s="289"/>
      <c r="E57" s="286" t="s">
        <v>893</v>
      </c>
      <c r="F57" s="85"/>
      <c r="G57" s="86" t="s">
        <v>891</v>
      </c>
      <c r="H57" s="22"/>
      <c r="I57" s="236"/>
      <c r="J57" s="255"/>
      <c r="K57" s="255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15"/>
      <c r="W57" s="15"/>
      <c r="X57" s="15"/>
      <c r="Y57" s="15"/>
      <c r="Z57" s="15"/>
      <c r="AA57" s="30">
        <v>1424</v>
      </c>
      <c r="AB57" s="31" t="str">
        <f t="shared" si="3"/>
        <v/>
      </c>
      <c r="AC57" s="32"/>
      <c r="AD57" s="31"/>
      <c r="AE57" s="32"/>
      <c r="AF57" s="31"/>
      <c r="AG57" s="32"/>
      <c r="AH57" s="31"/>
      <c r="AI57" s="32"/>
      <c r="AJ57" s="31"/>
    </row>
    <row r="58" spans="1:252" s="6" customFormat="1" ht="19" customHeight="1">
      <c r="A58" s="83" t="s">
        <v>851</v>
      </c>
      <c r="B58" s="287" t="s">
        <v>854</v>
      </c>
      <c r="C58" s="288"/>
      <c r="D58" s="289"/>
      <c r="E58" s="84"/>
      <c r="F58" s="85"/>
      <c r="G58" s="86" t="s">
        <v>891</v>
      </c>
      <c r="H58" s="22"/>
      <c r="I58" s="236"/>
      <c r="J58" s="255"/>
      <c r="K58" s="255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15"/>
      <c r="W58" s="15"/>
      <c r="X58" s="15"/>
      <c r="Y58" s="15"/>
      <c r="Z58" s="15"/>
      <c r="AA58" s="30">
        <v>2739</v>
      </c>
      <c r="AB58" s="31" t="str">
        <f t="shared" si="3"/>
        <v/>
      </c>
      <c r="AC58" s="32"/>
      <c r="AD58" s="31"/>
      <c r="AE58" s="32"/>
      <c r="AF58" s="31"/>
      <c r="AG58" s="32"/>
      <c r="AH58" s="31"/>
      <c r="AI58" s="32"/>
      <c r="AJ58" s="31"/>
    </row>
    <row r="59" spans="1:252" s="6" customFormat="1" ht="19" customHeight="1">
      <c r="A59" s="83" t="s">
        <v>852</v>
      </c>
      <c r="B59" s="287" t="s">
        <v>853</v>
      </c>
      <c r="C59" s="288"/>
      <c r="D59" s="289"/>
      <c r="E59" s="84"/>
      <c r="F59" s="85"/>
      <c r="G59" s="86" t="s">
        <v>891</v>
      </c>
      <c r="H59" s="22"/>
      <c r="I59" s="236"/>
      <c r="J59" s="256"/>
      <c r="K59" s="256"/>
      <c r="L59" s="37"/>
      <c r="M59" s="143"/>
      <c r="N59" s="37"/>
      <c r="O59" s="143"/>
      <c r="P59" s="37"/>
      <c r="Q59" s="143"/>
      <c r="R59" s="37"/>
      <c r="S59" s="143"/>
      <c r="T59" s="37"/>
      <c r="U59" s="143"/>
      <c r="AA59" s="30">
        <v>2738</v>
      </c>
      <c r="AB59" s="31" t="str">
        <f t="shared" si="3"/>
        <v/>
      </c>
      <c r="AC59" s="32"/>
      <c r="AD59" s="31"/>
      <c r="AE59" s="32"/>
      <c r="AF59" s="31"/>
      <c r="AG59" s="32"/>
      <c r="AH59" s="31"/>
      <c r="AI59" s="32"/>
      <c r="AJ59" s="31"/>
    </row>
    <row r="60" spans="1:252" s="6" customFormat="1" ht="19" customHeight="1">
      <c r="A60" s="83" t="s">
        <v>884</v>
      </c>
      <c r="B60" s="287" t="s">
        <v>886</v>
      </c>
      <c r="C60" s="288"/>
      <c r="D60" s="289"/>
      <c r="E60" s="84"/>
      <c r="F60" s="85" t="s">
        <v>873</v>
      </c>
      <c r="G60" s="86" t="s">
        <v>891</v>
      </c>
      <c r="H60" s="22"/>
      <c r="I60" s="236"/>
      <c r="J60" s="255"/>
      <c r="K60" s="255"/>
      <c r="L60" s="28"/>
      <c r="M60" s="29"/>
      <c r="N60" s="28"/>
      <c r="O60" s="29"/>
      <c r="P60" s="28"/>
      <c r="Q60" s="29"/>
      <c r="R60" s="28"/>
      <c r="S60" s="29"/>
      <c r="T60" s="28"/>
      <c r="U60" s="29"/>
      <c r="V60" s="15"/>
      <c r="W60" s="15"/>
      <c r="X60" s="15"/>
      <c r="Y60" s="15"/>
      <c r="Z60" s="15"/>
      <c r="AA60" s="47">
        <v>2896</v>
      </c>
      <c r="AB60" s="31" t="str">
        <f t="shared" si="3"/>
        <v/>
      </c>
      <c r="AC60" s="48"/>
      <c r="AD60" s="31"/>
      <c r="AE60" s="48"/>
      <c r="AF60" s="31"/>
      <c r="AG60" s="48"/>
      <c r="AH60" s="31"/>
      <c r="AI60" s="48"/>
      <c r="AJ60" s="31"/>
    </row>
    <row r="61" spans="1:252" s="20" customFormat="1" ht="19" customHeight="1">
      <c r="A61" s="83" t="s">
        <v>885</v>
      </c>
      <c r="B61" s="287" t="s">
        <v>887</v>
      </c>
      <c r="C61" s="288"/>
      <c r="D61" s="289"/>
      <c r="E61" s="84"/>
      <c r="F61" s="85" t="s">
        <v>873</v>
      </c>
      <c r="G61" s="86" t="s">
        <v>891</v>
      </c>
      <c r="H61" s="22"/>
      <c r="I61" s="236"/>
      <c r="J61" s="255"/>
      <c r="K61" s="255"/>
      <c r="L61" s="28"/>
      <c r="M61" s="29"/>
      <c r="N61" s="28"/>
      <c r="O61" s="29"/>
      <c r="P61" s="28"/>
      <c r="Q61" s="29"/>
      <c r="R61" s="28"/>
      <c r="S61" s="29"/>
      <c r="T61" s="28"/>
      <c r="U61" s="29"/>
      <c r="V61" s="15"/>
      <c r="W61" s="15"/>
      <c r="X61" s="15"/>
      <c r="Y61" s="15"/>
      <c r="Z61" s="15"/>
      <c r="AA61" s="47">
        <v>2897</v>
      </c>
      <c r="AB61" s="31" t="str">
        <f t="shared" si="3"/>
        <v/>
      </c>
      <c r="AC61" s="48"/>
      <c r="AD61" s="31"/>
      <c r="AE61" s="48"/>
      <c r="AF61" s="31"/>
      <c r="AG61" s="48"/>
      <c r="AH61" s="31"/>
      <c r="AI61" s="48"/>
      <c r="AJ61" s="31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spans="1:252" s="6" customFormat="1" ht="19" customHeight="1">
      <c r="A62" s="83" t="s">
        <v>575</v>
      </c>
      <c r="B62" s="287" t="s">
        <v>577</v>
      </c>
      <c r="C62" s="288"/>
      <c r="D62" s="289"/>
      <c r="E62" s="84"/>
      <c r="F62" s="85"/>
      <c r="G62" s="86" t="s">
        <v>891</v>
      </c>
      <c r="H62" s="22"/>
      <c r="I62" s="236"/>
      <c r="J62" s="255"/>
      <c r="K62" s="255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15"/>
      <c r="W62" s="15"/>
      <c r="X62" s="15"/>
      <c r="Y62" s="15"/>
      <c r="Z62" s="15"/>
      <c r="AA62" s="47">
        <v>2021</v>
      </c>
      <c r="AB62" s="31" t="str">
        <f t="shared" si="3"/>
        <v/>
      </c>
      <c r="AC62" s="48"/>
      <c r="AD62" s="31"/>
      <c r="AE62" s="48"/>
      <c r="AF62" s="31"/>
      <c r="AG62" s="48"/>
      <c r="AH62" s="31"/>
      <c r="AI62" s="48"/>
      <c r="AJ62" s="31"/>
    </row>
    <row r="63" spans="1:252" s="6" customFormat="1" ht="19" customHeight="1">
      <c r="A63" s="83" t="s">
        <v>578</v>
      </c>
      <c r="B63" s="287" t="s">
        <v>576</v>
      </c>
      <c r="C63" s="288"/>
      <c r="D63" s="289"/>
      <c r="E63" s="84"/>
      <c r="F63" s="85"/>
      <c r="G63" s="86" t="s">
        <v>891</v>
      </c>
      <c r="H63" s="22"/>
      <c r="I63" s="236"/>
      <c r="J63" s="255"/>
      <c r="K63" s="255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15"/>
      <c r="W63" s="15"/>
      <c r="X63" s="15"/>
      <c r="Y63" s="15"/>
      <c r="Z63" s="15"/>
      <c r="AA63" s="47">
        <v>2022</v>
      </c>
      <c r="AB63" s="31" t="str">
        <f t="shared" si="3"/>
        <v/>
      </c>
      <c r="AC63" s="48"/>
      <c r="AD63" s="31"/>
      <c r="AE63" s="48"/>
      <c r="AF63" s="31"/>
      <c r="AG63" s="48"/>
      <c r="AH63" s="31"/>
      <c r="AI63" s="48"/>
      <c r="AJ63" s="31"/>
    </row>
    <row r="64" spans="1:252" s="6" customFormat="1" ht="19" customHeight="1">
      <c r="A64" s="83" t="s">
        <v>579</v>
      </c>
      <c r="B64" s="287" t="s">
        <v>580</v>
      </c>
      <c r="C64" s="288"/>
      <c r="D64" s="289"/>
      <c r="E64" s="84"/>
      <c r="F64" s="85"/>
      <c r="G64" s="86" t="s">
        <v>891</v>
      </c>
      <c r="H64" s="22"/>
      <c r="I64" s="236"/>
      <c r="J64" s="255"/>
      <c r="K64" s="255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15"/>
      <c r="W64" s="15"/>
      <c r="X64" s="15"/>
      <c r="Y64" s="15"/>
      <c r="Z64" s="15"/>
      <c r="AA64" s="47">
        <v>2023</v>
      </c>
      <c r="AB64" s="31" t="str">
        <f t="shared" si="3"/>
        <v/>
      </c>
      <c r="AC64" s="48"/>
      <c r="AD64" s="31"/>
      <c r="AE64" s="48"/>
      <c r="AF64" s="31"/>
      <c r="AG64" s="48"/>
      <c r="AH64" s="31"/>
      <c r="AI64" s="48"/>
      <c r="AJ64" s="31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</row>
    <row r="65" spans="1:252" s="6" customFormat="1" ht="19" customHeight="1">
      <c r="A65" s="83" t="s">
        <v>523</v>
      </c>
      <c r="B65" s="287" t="s">
        <v>106</v>
      </c>
      <c r="C65" s="288"/>
      <c r="D65" s="289"/>
      <c r="E65" s="84"/>
      <c r="F65" s="85"/>
      <c r="G65" s="86" t="s">
        <v>891</v>
      </c>
      <c r="H65" s="22"/>
      <c r="I65" s="236"/>
      <c r="J65" s="255"/>
      <c r="K65" s="255"/>
      <c r="L65" s="28"/>
      <c r="M65" s="29"/>
      <c r="N65" s="28"/>
      <c r="O65" s="29"/>
      <c r="P65" s="28"/>
      <c r="Q65" s="29"/>
      <c r="R65" s="28"/>
      <c r="S65" s="29"/>
      <c r="T65" s="28"/>
      <c r="U65" s="29"/>
      <c r="V65" s="15"/>
      <c r="W65" s="15"/>
      <c r="X65" s="15"/>
      <c r="Y65" s="15"/>
      <c r="Z65" s="15"/>
      <c r="AA65" s="47">
        <v>1402</v>
      </c>
      <c r="AB65" s="31" t="str">
        <f t="shared" si="3"/>
        <v/>
      </c>
      <c r="AC65" s="48"/>
      <c r="AD65" s="31"/>
      <c r="AE65" s="48"/>
      <c r="AF65" s="31"/>
      <c r="AG65" s="48"/>
      <c r="AH65" s="31"/>
      <c r="AI65" s="48"/>
      <c r="AJ65" s="31"/>
    </row>
    <row r="66" spans="1:252" s="5" customFormat="1" ht="19" customHeight="1">
      <c r="A66" s="83" t="s">
        <v>680</v>
      </c>
      <c r="B66" s="287" t="s">
        <v>361</v>
      </c>
      <c r="C66" s="288"/>
      <c r="D66" s="289"/>
      <c r="E66" s="84"/>
      <c r="F66" s="85"/>
      <c r="G66" s="86" t="s">
        <v>891</v>
      </c>
      <c r="H66" s="22"/>
      <c r="I66" s="237"/>
      <c r="J66" s="259"/>
      <c r="K66" s="259"/>
      <c r="L66" s="50"/>
      <c r="M66" s="29"/>
      <c r="N66" s="50"/>
      <c r="O66" s="29"/>
      <c r="P66" s="50"/>
      <c r="Q66" s="29"/>
      <c r="R66" s="50"/>
      <c r="S66" s="29"/>
      <c r="T66" s="50"/>
      <c r="U66" s="29"/>
      <c r="V66" s="15"/>
      <c r="W66" s="15"/>
      <c r="X66" s="15"/>
      <c r="Y66" s="15"/>
      <c r="Z66" s="15"/>
      <c r="AA66" s="47">
        <v>1182</v>
      </c>
      <c r="AB66" s="31" t="str">
        <f t="shared" si="3"/>
        <v/>
      </c>
      <c r="AC66" s="48"/>
      <c r="AD66" s="31"/>
      <c r="AE66" s="48"/>
      <c r="AF66" s="31"/>
      <c r="AG66" s="48"/>
      <c r="AH66" s="31"/>
      <c r="AI66" s="48"/>
      <c r="AJ66" s="3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</row>
    <row r="67" spans="1:252" s="6" customFormat="1" ht="19" customHeight="1">
      <c r="A67" s="83" t="s">
        <v>247</v>
      </c>
      <c r="B67" s="287" t="s">
        <v>128</v>
      </c>
      <c r="C67" s="288"/>
      <c r="D67" s="289"/>
      <c r="E67" s="84"/>
      <c r="F67" s="85"/>
      <c r="G67" s="86" t="s">
        <v>728</v>
      </c>
      <c r="H67" s="22"/>
      <c r="I67" s="237"/>
      <c r="J67" s="255"/>
      <c r="K67" s="255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15"/>
      <c r="W67" s="15"/>
      <c r="X67" s="15"/>
      <c r="Y67" s="15"/>
      <c r="Z67" s="15"/>
      <c r="AA67" s="47">
        <v>1103</v>
      </c>
      <c r="AB67" s="31" t="str">
        <f t="shared" si="3"/>
        <v/>
      </c>
      <c r="AC67" s="48"/>
      <c r="AD67" s="31"/>
      <c r="AE67" s="48"/>
      <c r="AF67" s="31"/>
      <c r="AG67" s="48"/>
      <c r="AH67" s="31"/>
      <c r="AI67" s="48"/>
      <c r="AJ67" s="31"/>
    </row>
    <row r="68" spans="1:252" s="6" customFormat="1" ht="19" customHeight="1">
      <c r="A68" s="83" t="s">
        <v>670</v>
      </c>
      <c r="B68" s="287" t="s">
        <v>830</v>
      </c>
      <c r="C68" s="288"/>
      <c r="D68" s="289"/>
      <c r="E68" s="84"/>
      <c r="F68" s="85"/>
      <c r="G68" s="86" t="s">
        <v>728</v>
      </c>
      <c r="H68" s="22"/>
      <c r="I68" s="283"/>
      <c r="J68" s="255"/>
      <c r="K68" s="25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7">
        <v>2227</v>
      </c>
      <c r="AB68" s="31" t="str">
        <f t="shared" si="3"/>
        <v/>
      </c>
      <c r="AC68" s="48"/>
      <c r="AD68" s="9"/>
      <c r="AE68" s="40"/>
      <c r="AF68" s="9"/>
      <c r="AG68" s="40"/>
      <c r="AH68" s="9"/>
      <c r="AI68" s="40"/>
      <c r="AJ68" s="9"/>
    </row>
    <row r="69" spans="1:252" s="6" customFormat="1" ht="19" customHeight="1">
      <c r="A69" s="95" t="s">
        <v>630</v>
      </c>
      <c r="B69" s="287" t="s">
        <v>663</v>
      </c>
      <c r="C69" s="288"/>
      <c r="D69" s="289"/>
      <c r="E69" s="286" t="s">
        <v>893</v>
      </c>
      <c r="F69" s="85"/>
      <c r="G69" s="86" t="s">
        <v>728</v>
      </c>
      <c r="H69" s="22"/>
      <c r="I69" s="283"/>
      <c r="J69" s="255"/>
      <c r="K69" s="255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49"/>
      <c r="W69" s="49"/>
      <c r="X69" s="49"/>
      <c r="Y69" s="49"/>
      <c r="Z69" s="49"/>
      <c r="AA69" s="47">
        <v>2212</v>
      </c>
      <c r="AB69" s="31" t="str">
        <f t="shared" si="3"/>
        <v/>
      </c>
      <c r="AC69" s="48"/>
      <c r="AD69" s="31"/>
      <c r="AE69" s="48"/>
      <c r="AF69" s="31"/>
      <c r="AG69" s="48"/>
      <c r="AH69" s="31"/>
      <c r="AI69" s="48"/>
      <c r="AJ69" s="31"/>
    </row>
    <row r="70" spans="1:252" s="6" customFormat="1" ht="19" customHeight="1">
      <c r="A70" s="83" t="s">
        <v>299</v>
      </c>
      <c r="B70" s="287" t="s">
        <v>107</v>
      </c>
      <c r="C70" s="288"/>
      <c r="D70" s="289"/>
      <c r="E70" s="84"/>
      <c r="F70" s="85"/>
      <c r="G70" s="86" t="s">
        <v>891</v>
      </c>
      <c r="H70" s="22"/>
      <c r="I70" s="236"/>
      <c r="J70" s="255"/>
      <c r="K70" s="255"/>
      <c r="L70" s="28"/>
      <c r="M70" s="29"/>
      <c r="N70" s="28"/>
      <c r="O70" s="29"/>
      <c r="P70" s="28"/>
      <c r="Q70" s="29"/>
      <c r="R70" s="28"/>
      <c r="S70" s="29"/>
      <c r="T70" s="28"/>
      <c r="U70" s="29"/>
      <c r="V70" s="15"/>
      <c r="W70" s="15"/>
      <c r="X70" s="15"/>
      <c r="Y70" s="15"/>
      <c r="Z70" s="15"/>
      <c r="AA70" s="47">
        <v>1377</v>
      </c>
      <c r="AB70" s="31" t="str">
        <f t="shared" si="3"/>
        <v/>
      </c>
      <c r="AC70" s="48"/>
      <c r="AD70" s="31"/>
      <c r="AE70" s="48"/>
      <c r="AF70" s="31"/>
      <c r="AG70" s="48"/>
      <c r="AH70" s="31"/>
      <c r="AI70" s="48"/>
      <c r="AJ70" s="31"/>
    </row>
    <row r="71" spans="1:252" s="9" customFormat="1" ht="19" customHeight="1">
      <c r="A71" s="95" t="s">
        <v>453</v>
      </c>
      <c r="B71" s="287" t="s">
        <v>829</v>
      </c>
      <c r="C71" s="288"/>
      <c r="D71" s="289"/>
      <c r="E71" s="286" t="s">
        <v>893</v>
      </c>
      <c r="F71" s="85"/>
      <c r="G71" s="125">
        <v>4.99</v>
      </c>
      <c r="H71" s="22"/>
      <c r="I71" s="236"/>
      <c r="J71" s="261"/>
      <c r="K71" s="261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47">
        <v>2601</v>
      </c>
      <c r="AB71" s="31" t="str">
        <f t="shared" si="3"/>
        <v/>
      </c>
      <c r="AC71" s="48"/>
      <c r="AD71" s="31"/>
      <c r="AE71" s="48"/>
      <c r="AF71" s="31"/>
      <c r="AG71" s="48"/>
      <c r="AH71" s="31"/>
      <c r="AI71" s="48"/>
      <c r="AJ71" s="31"/>
    </row>
    <row r="72" spans="1:252" s="9" customFormat="1" ht="19">
      <c r="A72" s="95" t="s">
        <v>454</v>
      </c>
      <c r="B72" s="287" t="s">
        <v>828</v>
      </c>
      <c r="C72" s="288"/>
      <c r="D72" s="289"/>
      <c r="E72" s="286" t="s">
        <v>893</v>
      </c>
      <c r="F72" s="85"/>
      <c r="G72" s="125">
        <v>4.99</v>
      </c>
      <c r="H72" s="22"/>
      <c r="I72" s="236"/>
      <c r="J72" s="261"/>
      <c r="K72" s="261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47">
        <v>2511</v>
      </c>
      <c r="AB72" s="31" t="str">
        <f t="shared" si="3"/>
        <v/>
      </c>
      <c r="AC72" s="48"/>
      <c r="AD72" s="31"/>
      <c r="AE72" s="48"/>
      <c r="AF72" s="31"/>
      <c r="AG72" s="48"/>
      <c r="AH72" s="31"/>
      <c r="AI72" s="48"/>
      <c r="AJ72" s="31"/>
    </row>
    <row r="73" spans="1:252" s="6" customFormat="1" ht="19" customHeight="1">
      <c r="A73" s="95" t="s">
        <v>785</v>
      </c>
      <c r="B73" s="287" t="s">
        <v>786</v>
      </c>
      <c r="C73" s="288"/>
      <c r="D73" s="289"/>
      <c r="E73" s="286" t="s">
        <v>893</v>
      </c>
      <c r="F73" s="85"/>
      <c r="G73" s="125">
        <v>4.99</v>
      </c>
      <c r="H73" s="22"/>
      <c r="I73" s="241"/>
      <c r="J73" s="255"/>
      <c r="K73" s="255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19"/>
      <c r="W73" s="19"/>
      <c r="X73" s="19"/>
      <c r="Y73" s="19"/>
      <c r="Z73" s="19"/>
      <c r="AA73" s="47">
        <v>2123</v>
      </c>
      <c r="AB73" s="31" t="str">
        <f t="shared" si="3"/>
        <v/>
      </c>
      <c r="AC73" s="48"/>
      <c r="AD73" s="12"/>
      <c r="AE73" s="284"/>
      <c r="AF73" s="12"/>
      <c r="AG73" s="284"/>
      <c r="AH73" s="12"/>
      <c r="AI73" s="284"/>
      <c r="AJ73" s="12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  <c r="DJ73" s="196"/>
      <c r="DK73" s="196"/>
      <c r="DL73" s="196"/>
      <c r="DM73" s="196"/>
      <c r="DN73" s="196"/>
      <c r="DO73" s="196"/>
      <c r="DP73" s="196"/>
      <c r="DQ73" s="196"/>
      <c r="DR73" s="196"/>
      <c r="DS73" s="196"/>
      <c r="DT73" s="196"/>
      <c r="DU73" s="196"/>
      <c r="DV73" s="196"/>
      <c r="DW73" s="196"/>
      <c r="DX73" s="196"/>
      <c r="DY73" s="196"/>
      <c r="DZ73" s="196"/>
      <c r="EA73" s="196"/>
      <c r="EB73" s="196"/>
      <c r="EC73" s="196"/>
      <c r="ED73" s="196"/>
      <c r="EE73" s="196"/>
      <c r="EF73" s="196"/>
      <c r="EG73" s="196"/>
      <c r="EH73" s="196"/>
      <c r="EI73" s="196"/>
      <c r="EJ73" s="196"/>
      <c r="EK73" s="196"/>
      <c r="EL73" s="196"/>
      <c r="EM73" s="196"/>
      <c r="EN73" s="196"/>
      <c r="EO73" s="196"/>
      <c r="EP73" s="196"/>
      <c r="EQ73" s="196"/>
      <c r="ER73" s="196"/>
      <c r="ES73" s="196"/>
      <c r="ET73" s="196"/>
      <c r="EU73" s="196"/>
      <c r="EV73" s="196"/>
      <c r="EW73" s="196"/>
      <c r="EX73" s="196"/>
      <c r="EY73" s="196"/>
      <c r="EZ73" s="196"/>
      <c r="FA73" s="196"/>
      <c r="FB73" s="196"/>
      <c r="FC73" s="196"/>
      <c r="FD73" s="196"/>
      <c r="FE73" s="196"/>
      <c r="FF73" s="196"/>
      <c r="FG73" s="196"/>
      <c r="FH73" s="196"/>
      <c r="FI73" s="196"/>
      <c r="FJ73" s="196"/>
      <c r="FK73" s="196"/>
      <c r="FL73" s="196"/>
      <c r="FM73" s="196"/>
      <c r="FN73" s="196"/>
      <c r="FO73" s="196"/>
      <c r="FP73" s="196"/>
      <c r="FQ73" s="196"/>
      <c r="FR73" s="196"/>
      <c r="FS73" s="196"/>
      <c r="FT73" s="196"/>
      <c r="FU73" s="196"/>
      <c r="FV73" s="196"/>
      <c r="FW73" s="196"/>
      <c r="FX73" s="196"/>
      <c r="FY73" s="196"/>
      <c r="FZ73" s="196"/>
      <c r="GA73" s="196"/>
      <c r="GB73" s="196"/>
      <c r="GC73" s="196"/>
      <c r="GD73" s="196"/>
      <c r="GE73" s="196"/>
      <c r="GF73" s="196"/>
      <c r="GG73" s="196"/>
      <c r="GH73" s="196"/>
      <c r="GI73" s="196"/>
      <c r="GJ73" s="196"/>
      <c r="GK73" s="196"/>
      <c r="GL73" s="196"/>
      <c r="GM73" s="196"/>
      <c r="GN73" s="196"/>
      <c r="GO73" s="196"/>
      <c r="GP73" s="196"/>
      <c r="GQ73" s="196"/>
      <c r="GR73" s="196"/>
      <c r="GS73" s="196"/>
      <c r="GT73" s="196"/>
      <c r="GU73" s="196"/>
      <c r="GV73" s="196"/>
      <c r="GW73" s="196"/>
      <c r="GX73" s="196"/>
      <c r="GY73" s="196"/>
      <c r="GZ73" s="196"/>
      <c r="HA73" s="196"/>
      <c r="HB73" s="196"/>
      <c r="HC73" s="196"/>
      <c r="HD73" s="196"/>
      <c r="HE73" s="196"/>
      <c r="HF73" s="196"/>
      <c r="HG73" s="196"/>
      <c r="HH73" s="196"/>
      <c r="HI73" s="196"/>
      <c r="HJ73" s="196"/>
      <c r="HK73" s="196"/>
      <c r="HL73" s="196"/>
      <c r="HM73" s="196"/>
      <c r="HN73" s="196"/>
      <c r="HO73" s="196"/>
      <c r="HP73" s="196"/>
      <c r="HQ73" s="196"/>
      <c r="HR73" s="196"/>
      <c r="HS73" s="196"/>
      <c r="HT73" s="196"/>
      <c r="HU73" s="196"/>
      <c r="HV73" s="196"/>
      <c r="HW73" s="196"/>
      <c r="HX73" s="196"/>
      <c r="HY73" s="196"/>
      <c r="HZ73" s="196"/>
      <c r="IA73" s="196"/>
      <c r="IB73" s="196"/>
      <c r="IC73" s="196"/>
      <c r="ID73" s="196"/>
      <c r="IE73" s="196"/>
      <c r="IF73" s="196"/>
      <c r="IG73" s="196"/>
      <c r="IH73" s="196"/>
      <c r="II73" s="196"/>
      <c r="IJ73" s="196"/>
      <c r="IK73" s="196"/>
      <c r="IL73" s="196"/>
      <c r="IM73" s="196"/>
      <c r="IN73" s="196"/>
      <c r="IO73" s="196"/>
      <c r="IP73" s="196"/>
      <c r="IQ73" s="196"/>
      <c r="IR73" s="196"/>
    </row>
    <row r="74" spans="1:252" s="6" customFormat="1" ht="19" customHeight="1">
      <c r="A74" s="83" t="s">
        <v>586</v>
      </c>
      <c r="B74" s="287" t="s">
        <v>587</v>
      </c>
      <c r="C74" s="288"/>
      <c r="D74" s="289"/>
      <c r="E74" s="286" t="s">
        <v>893</v>
      </c>
      <c r="F74" s="85"/>
      <c r="G74" s="86" t="s">
        <v>891</v>
      </c>
      <c r="H74" s="22"/>
      <c r="I74" s="236"/>
      <c r="J74" s="255"/>
      <c r="K74" s="255"/>
      <c r="L74" s="28"/>
      <c r="M74" s="29"/>
      <c r="N74" s="28"/>
      <c r="O74" s="29"/>
      <c r="P74" s="28"/>
      <c r="Q74" s="29"/>
      <c r="R74" s="28"/>
      <c r="S74" s="29"/>
      <c r="T74" s="28"/>
      <c r="U74" s="29"/>
      <c r="V74" s="15"/>
      <c r="W74" s="15"/>
      <c r="X74" s="15"/>
      <c r="Y74" s="15"/>
      <c r="Z74" s="15"/>
      <c r="AA74" s="47">
        <v>2029</v>
      </c>
      <c r="AB74" s="31" t="str">
        <f t="shared" ref="AB74:AB105" si="4">IF(ISNUMBER(E74),E74,"")</f>
        <v/>
      </c>
      <c r="AC74" s="48"/>
      <c r="AD74" s="31"/>
      <c r="AE74" s="48"/>
      <c r="AF74" s="31"/>
      <c r="AG74" s="48"/>
      <c r="AH74" s="31"/>
      <c r="AI74" s="32"/>
      <c r="AJ74" s="31"/>
    </row>
    <row r="75" spans="1:252" s="6" customFormat="1" ht="19" customHeight="1">
      <c r="A75" s="83" t="s">
        <v>654</v>
      </c>
      <c r="B75" s="287" t="s">
        <v>655</v>
      </c>
      <c r="C75" s="288"/>
      <c r="D75" s="289"/>
      <c r="E75" s="286" t="s">
        <v>893</v>
      </c>
      <c r="F75" s="85"/>
      <c r="G75" s="86" t="s">
        <v>728</v>
      </c>
      <c r="H75" s="22"/>
      <c r="I75" s="241"/>
      <c r="J75" s="255"/>
      <c r="K75" s="255"/>
      <c r="L75" s="28"/>
      <c r="M75" s="29"/>
      <c r="N75" s="28"/>
      <c r="O75" s="29"/>
      <c r="P75" s="28"/>
      <c r="Q75" s="29"/>
      <c r="R75" s="28"/>
      <c r="S75" s="29"/>
      <c r="T75" s="28"/>
      <c r="U75" s="29"/>
      <c r="V75" s="15"/>
      <c r="W75" s="15"/>
      <c r="X75" s="15"/>
      <c r="Y75" s="15"/>
      <c r="Z75" s="15"/>
      <c r="AA75" s="47">
        <v>2168</v>
      </c>
      <c r="AB75" s="31" t="str">
        <f t="shared" si="4"/>
        <v/>
      </c>
      <c r="AC75" s="48"/>
      <c r="AD75" s="31"/>
      <c r="AE75" s="48"/>
      <c r="AF75" s="31"/>
      <c r="AG75" s="48"/>
      <c r="AH75" s="31"/>
      <c r="AI75" s="32"/>
      <c r="AJ75" s="31"/>
    </row>
    <row r="76" spans="1:252" s="6" customFormat="1" ht="19" customHeight="1">
      <c r="A76" s="83" t="s">
        <v>113</v>
      </c>
      <c r="B76" s="287" t="s">
        <v>116</v>
      </c>
      <c r="C76" s="288"/>
      <c r="D76" s="289"/>
      <c r="E76" s="84"/>
      <c r="F76" s="85"/>
      <c r="G76" s="86" t="s">
        <v>728</v>
      </c>
      <c r="H76" s="22"/>
      <c r="I76" s="241"/>
      <c r="J76" s="255"/>
      <c r="K76" s="255"/>
      <c r="L76" s="28"/>
      <c r="M76" s="29"/>
      <c r="N76" s="28"/>
      <c r="O76" s="29"/>
      <c r="P76" s="28"/>
      <c r="Q76" s="29"/>
      <c r="R76" s="28"/>
      <c r="S76" s="29"/>
      <c r="T76" s="28"/>
      <c r="U76" s="29"/>
      <c r="V76" s="15"/>
      <c r="W76" s="15"/>
      <c r="X76" s="15"/>
      <c r="Y76" s="15"/>
      <c r="Z76" s="15"/>
      <c r="AA76" s="30">
        <v>1193</v>
      </c>
      <c r="AB76" s="31" t="str">
        <f t="shared" si="4"/>
        <v/>
      </c>
      <c r="AC76" s="32"/>
      <c r="AD76" s="31"/>
      <c r="AE76" s="32"/>
      <c r="AF76" s="31"/>
      <c r="AG76" s="32"/>
      <c r="AH76" s="31"/>
      <c r="AI76" s="32"/>
      <c r="AJ76" s="31"/>
    </row>
    <row r="77" spans="1:252" s="6" customFormat="1" ht="19" customHeight="1">
      <c r="A77" s="83" t="s">
        <v>280</v>
      </c>
      <c r="B77" s="287" t="s">
        <v>129</v>
      </c>
      <c r="C77" s="288"/>
      <c r="D77" s="289"/>
      <c r="E77" s="84"/>
      <c r="F77" s="85"/>
      <c r="G77" s="86" t="s">
        <v>728</v>
      </c>
      <c r="H77" s="22"/>
      <c r="I77" s="236"/>
      <c r="J77" s="255"/>
      <c r="K77" s="255"/>
      <c r="L77" s="28"/>
      <c r="M77" s="29"/>
      <c r="N77" s="28"/>
      <c r="O77" s="29"/>
      <c r="P77" s="28"/>
      <c r="Q77" s="29"/>
      <c r="R77" s="28"/>
      <c r="S77" s="29"/>
      <c r="T77" s="28"/>
      <c r="U77" s="29"/>
      <c r="V77" s="15"/>
      <c r="W77" s="15"/>
      <c r="X77" s="15"/>
      <c r="Y77" s="15"/>
      <c r="Z77" s="15"/>
      <c r="AA77" s="47">
        <v>1194</v>
      </c>
      <c r="AB77" s="31" t="str">
        <f t="shared" si="4"/>
        <v/>
      </c>
      <c r="AC77" s="48"/>
      <c r="AD77" s="31"/>
      <c r="AE77" s="48"/>
      <c r="AF77" s="31"/>
      <c r="AG77" s="48"/>
      <c r="AH77" s="31"/>
      <c r="AI77" s="32"/>
      <c r="AJ77" s="31"/>
    </row>
    <row r="78" spans="1:252" s="6" customFormat="1" ht="19" customHeight="1">
      <c r="A78" s="83" t="s">
        <v>251</v>
      </c>
      <c r="B78" s="287" t="s">
        <v>629</v>
      </c>
      <c r="C78" s="288"/>
      <c r="D78" s="289"/>
      <c r="E78" s="84"/>
      <c r="F78" s="85"/>
      <c r="G78" s="86" t="s">
        <v>728</v>
      </c>
      <c r="H78" s="22"/>
      <c r="I78" s="241"/>
      <c r="J78" s="255"/>
      <c r="K78" s="25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30">
        <v>1201</v>
      </c>
      <c r="AB78" s="31" t="str">
        <f t="shared" si="4"/>
        <v/>
      </c>
      <c r="AC78" s="32"/>
      <c r="AD78" s="9"/>
      <c r="AE78" s="37"/>
      <c r="AF78" s="9"/>
      <c r="AG78" s="37"/>
      <c r="AH78" s="10"/>
      <c r="AI78" s="37"/>
      <c r="AJ78" s="9"/>
    </row>
    <row r="79" spans="1:252" s="6" customFormat="1" ht="19" customHeight="1">
      <c r="A79" s="83" t="s">
        <v>4</v>
      </c>
      <c r="B79" s="287" t="s">
        <v>5</v>
      </c>
      <c r="C79" s="288"/>
      <c r="D79" s="289"/>
      <c r="E79" s="286" t="s">
        <v>893</v>
      </c>
      <c r="F79" s="85"/>
      <c r="G79" s="86" t="s">
        <v>728</v>
      </c>
      <c r="H79" s="22"/>
      <c r="I79" s="236"/>
      <c r="J79" s="255"/>
      <c r="K79" s="255"/>
      <c r="L79" s="28"/>
      <c r="M79" s="29"/>
      <c r="N79" s="28"/>
      <c r="O79" s="29"/>
      <c r="P79" s="28"/>
      <c r="Q79" s="29"/>
      <c r="R79" s="28"/>
      <c r="S79" s="29"/>
      <c r="T79" s="28"/>
      <c r="U79" s="29"/>
      <c r="V79" s="15"/>
      <c r="W79" s="15"/>
      <c r="X79" s="15"/>
      <c r="Y79" s="15"/>
      <c r="Z79" s="15"/>
      <c r="AA79" s="30">
        <v>1632</v>
      </c>
      <c r="AB79" s="31" t="str">
        <f t="shared" si="4"/>
        <v/>
      </c>
      <c r="AC79" s="32"/>
      <c r="AD79" s="31"/>
      <c r="AE79" s="32"/>
      <c r="AF79" s="31"/>
      <c r="AG79" s="32"/>
      <c r="AH79" s="31"/>
      <c r="AI79" s="32"/>
      <c r="AJ79" s="31"/>
    </row>
    <row r="80" spans="1:252" s="9" customFormat="1" ht="19" customHeight="1">
      <c r="A80" s="83" t="s">
        <v>826</v>
      </c>
      <c r="B80" s="287" t="s">
        <v>827</v>
      </c>
      <c r="C80" s="288"/>
      <c r="D80" s="289"/>
      <c r="E80" s="84"/>
      <c r="F80" s="85"/>
      <c r="G80" s="86" t="s">
        <v>728</v>
      </c>
      <c r="H80" s="22"/>
      <c r="I80" s="236"/>
      <c r="J80" s="255"/>
      <c r="K80" s="255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15"/>
      <c r="W80" s="15"/>
      <c r="X80" s="15"/>
      <c r="Y80" s="15"/>
      <c r="Z80" s="15"/>
      <c r="AA80" s="47">
        <v>2705</v>
      </c>
      <c r="AB80" s="31" t="str">
        <f t="shared" si="4"/>
        <v/>
      </c>
      <c r="AC80" s="48"/>
      <c r="AD80" s="31"/>
      <c r="AE80" s="48"/>
      <c r="AF80" s="31"/>
      <c r="AG80" s="48"/>
      <c r="AH80" s="31"/>
      <c r="AI80" s="48"/>
      <c r="AJ80" s="31"/>
    </row>
    <row r="81" spans="1:252" s="9" customFormat="1" ht="19" customHeight="1">
      <c r="A81" s="83" t="s">
        <v>249</v>
      </c>
      <c r="B81" s="287" t="s">
        <v>130</v>
      </c>
      <c r="C81" s="288"/>
      <c r="D81" s="289"/>
      <c r="E81" s="84"/>
      <c r="F81" s="85"/>
      <c r="G81" s="86" t="s">
        <v>728</v>
      </c>
      <c r="H81" s="22"/>
      <c r="I81" s="236"/>
      <c r="J81" s="255"/>
      <c r="K81" s="255"/>
      <c r="L81" s="28"/>
      <c r="M81" s="29"/>
      <c r="N81" s="28"/>
      <c r="O81" s="29"/>
      <c r="P81" s="28"/>
      <c r="Q81" s="29"/>
      <c r="R81" s="28"/>
      <c r="S81" s="29"/>
      <c r="T81" s="28"/>
      <c r="U81" s="29"/>
      <c r="V81" s="15"/>
      <c r="W81" s="15"/>
      <c r="X81" s="15"/>
      <c r="Y81" s="15"/>
      <c r="Z81" s="15"/>
      <c r="AA81" s="47">
        <v>1195</v>
      </c>
      <c r="AB81" s="31" t="str">
        <f t="shared" si="4"/>
        <v/>
      </c>
      <c r="AC81" s="48"/>
      <c r="AD81" s="31"/>
      <c r="AE81" s="48"/>
      <c r="AF81" s="31"/>
      <c r="AG81" s="48"/>
      <c r="AH81" s="31"/>
      <c r="AI81" s="48"/>
      <c r="AJ81" s="31"/>
    </row>
    <row r="82" spans="1:252" s="9" customFormat="1" ht="19" customHeight="1">
      <c r="A82" s="83" t="s">
        <v>180</v>
      </c>
      <c r="B82" s="287" t="s">
        <v>843</v>
      </c>
      <c r="C82" s="288"/>
      <c r="D82" s="289"/>
      <c r="E82" s="84"/>
      <c r="F82" s="85"/>
      <c r="G82" s="86" t="s">
        <v>728</v>
      </c>
      <c r="H82" s="22"/>
      <c r="I82" s="241"/>
      <c r="J82" s="255"/>
      <c r="K82" s="255"/>
      <c r="L82" s="28"/>
      <c r="M82" s="29"/>
      <c r="N82" s="28"/>
      <c r="O82" s="29"/>
      <c r="P82" s="28"/>
      <c r="Q82" s="29"/>
      <c r="R82" s="28"/>
      <c r="S82" s="29"/>
      <c r="T82" s="28"/>
      <c r="U82" s="29"/>
      <c r="V82" s="15"/>
      <c r="W82" s="15"/>
      <c r="X82" s="15"/>
      <c r="Y82" s="15"/>
      <c r="Z82" s="15"/>
      <c r="AA82" s="47">
        <v>2791</v>
      </c>
      <c r="AB82" s="31" t="str">
        <f t="shared" si="4"/>
        <v/>
      </c>
      <c r="AC82" s="48"/>
      <c r="AD82" s="31"/>
      <c r="AE82" s="48"/>
      <c r="AF82" s="31"/>
      <c r="AG82" s="48"/>
      <c r="AH82" s="31"/>
      <c r="AI82" s="48"/>
      <c r="AJ82" s="31"/>
    </row>
    <row r="83" spans="1:252" s="6" customFormat="1" ht="19" customHeight="1">
      <c r="A83" s="83" t="s">
        <v>681</v>
      </c>
      <c r="B83" s="287" t="s">
        <v>360</v>
      </c>
      <c r="C83" s="288"/>
      <c r="D83" s="289"/>
      <c r="E83" s="84"/>
      <c r="F83" s="85"/>
      <c r="G83" s="86" t="s">
        <v>728</v>
      </c>
      <c r="H83" s="22"/>
      <c r="I83" s="236"/>
      <c r="J83" s="255"/>
      <c r="K83" s="255"/>
      <c r="L83" s="28"/>
      <c r="M83" s="29"/>
      <c r="N83" s="28"/>
      <c r="O83" s="29"/>
      <c r="P83" s="28"/>
      <c r="Q83" s="29"/>
      <c r="R83" s="28"/>
      <c r="S83" s="29"/>
      <c r="T83" s="28"/>
      <c r="U83" s="29"/>
      <c r="V83" s="15"/>
      <c r="W83" s="15"/>
      <c r="X83" s="15"/>
      <c r="Y83" s="15"/>
      <c r="Z83" s="15"/>
      <c r="AA83" s="47">
        <v>1196</v>
      </c>
      <c r="AB83" s="31" t="str">
        <f t="shared" si="4"/>
        <v/>
      </c>
      <c r="AC83" s="48"/>
      <c r="AD83" s="31"/>
      <c r="AE83" s="48"/>
      <c r="AF83" s="31"/>
      <c r="AG83" s="48"/>
      <c r="AH83" s="31"/>
      <c r="AI83" s="48"/>
      <c r="AJ83" s="31"/>
    </row>
    <row r="84" spans="1:252" s="9" customFormat="1" ht="19" customHeight="1">
      <c r="A84" s="83" t="s">
        <v>229</v>
      </c>
      <c r="B84" s="287" t="s">
        <v>131</v>
      </c>
      <c r="C84" s="288"/>
      <c r="D84" s="289"/>
      <c r="E84" s="84"/>
      <c r="F84" s="85"/>
      <c r="G84" s="86" t="s">
        <v>728</v>
      </c>
      <c r="H84" s="22"/>
      <c r="I84" s="236"/>
      <c r="J84" s="255"/>
      <c r="K84" s="255"/>
      <c r="L84" s="28"/>
      <c r="M84" s="29"/>
      <c r="N84" s="28"/>
      <c r="O84" s="29"/>
      <c r="P84" s="28"/>
      <c r="Q84" s="29"/>
      <c r="R84" s="28"/>
      <c r="S84" s="29"/>
      <c r="T84" s="28"/>
      <c r="U84" s="29"/>
      <c r="V84" s="15"/>
      <c r="W84" s="15"/>
      <c r="X84" s="15"/>
      <c r="Y84" s="15"/>
      <c r="Z84" s="15"/>
      <c r="AA84" s="47">
        <v>1595</v>
      </c>
      <c r="AB84" s="31" t="str">
        <f t="shared" si="4"/>
        <v/>
      </c>
      <c r="AC84" s="48"/>
      <c r="AD84" s="31"/>
      <c r="AE84" s="48"/>
      <c r="AF84" s="31"/>
      <c r="AG84" s="48"/>
      <c r="AH84" s="31"/>
      <c r="AI84" s="48"/>
      <c r="AJ84" s="31"/>
    </row>
    <row r="85" spans="1:252" s="6" customFormat="1" ht="19" customHeight="1">
      <c r="A85" s="83" t="s">
        <v>637</v>
      </c>
      <c r="B85" s="287" t="s">
        <v>651</v>
      </c>
      <c r="C85" s="288"/>
      <c r="D85" s="289"/>
      <c r="E85" s="286" t="s">
        <v>893</v>
      </c>
      <c r="F85" s="85"/>
      <c r="G85" s="86" t="s">
        <v>728</v>
      </c>
      <c r="H85" s="22"/>
      <c r="I85" s="236"/>
      <c r="J85" s="255"/>
      <c r="K85" s="25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47">
        <v>2181</v>
      </c>
      <c r="AB85" s="31" t="str">
        <f t="shared" si="4"/>
        <v/>
      </c>
      <c r="AC85" s="48"/>
      <c r="AD85" s="9"/>
      <c r="AE85" s="40"/>
      <c r="AF85" s="9"/>
      <c r="AG85" s="40"/>
      <c r="AH85" s="10"/>
      <c r="AI85" s="40"/>
      <c r="AJ85" s="9"/>
    </row>
    <row r="86" spans="1:252" s="6" customFormat="1" ht="19" customHeight="1">
      <c r="A86" s="83" t="s">
        <v>18</v>
      </c>
      <c r="B86" s="287" t="s">
        <v>571</v>
      </c>
      <c r="C86" s="288"/>
      <c r="D86" s="289"/>
      <c r="E86" s="84"/>
      <c r="F86" s="85"/>
      <c r="G86" s="86" t="s">
        <v>728</v>
      </c>
      <c r="H86" s="22"/>
      <c r="I86" s="237"/>
      <c r="J86" s="255"/>
      <c r="K86" s="255"/>
      <c r="L86" s="28"/>
      <c r="M86" s="29"/>
      <c r="N86" s="28"/>
      <c r="O86" s="29"/>
      <c r="P86" s="28"/>
      <c r="Q86" s="29"/>
      <c r="R86" s="28"/>
      <c r="S86" s="29"/>
      <c r="T86" s="28"/>
      <c r="U86" s="29"/>
      <c r="V86" s="15"/>
      <c r="W86" s="15"/>
      <c r="X86" s="15"/>
      <c r="Y86" s="15"/>
      <c r="Z86" s="15"/>
      <c r="AA86" s="47">
        <v>1965</v>
      </c>
      <c r="AB86" s="31" t="str">
        <f t="shared" si="4"/>
        <v/>
      </c>
      <c r="AC86" s="48"/>
      <c r="AD86" s="31"/>
      <c r="AE86" s="48"/>
      <c r="AF86" s="31"/>
      <c r="AG86" s="48"/>
      <c r="AH86" s="31"/>
      <c r="AI86" s="48"/>
      <c r="AJ86" s="31"/>
    </row>
    <row r="87" spans="1:252" s="9" customFormat="1" ht="19" customHeight="1">
      <c r="A87" s="83" t="s">
        <v>864</v>
      </c>
      <c r="B87" s="287" t="s">
        <v>844</v>
      </c>
      <c r="C87" s="288"/>
      <c r="D87" s="289"/>
      <c r="E87" s="84"/>
      <c r="F87" s="85"/>
      <c r="G87" s="86" t="s">
        <v>728</v>
      </c>
      <c r="H87" s="22"/>
      <c r="I87" s="236"/>
      <c r="J87" s="255"/>
      <c r="K87" s="255"/>
      <c r="L87" s="28"/>
      <c r="M87" s="29"/>
      <c r="N87" s="28"/>
      <c r="O87" s="29"/>
      <c r="P87" s="28"/>
      <c r="Q87" s="29"/>
      <c r="R87" s="28"/>
      <c r="S87" s="29"/>
      <c r="T87" s="28"/>
      <c r="U87" s="29"/>
      <c r="V87" s="15"/>
      <c r="W87" s="15"/>
      <c r="X87" s="15"/>
      <c r="Y87" s="15"/>
      <c r="Z87" s="15"/>
      <c r="AA87" s="47">
        <v>2793</v>
      </c>
      <c r="AB87" s="31" t="str">
        <f t="shared" si="4"/>
        <v/>
      </c>
      <c r="AC87" s="48"/>
      <c r="AD87" s="31"/>
      <c r="AE87" s="48"/>
      <c r="AF87" s="31"/>
      <c r="AG87" s="48"/>
      <c r="AH87" s="31"/>
      <c r="AI87" s="48"/>
      <c r="AJ87" s="31"/>
    </row>
    <row r="88" spans="1:252" s="147" customFormat="1" ht="19" customHeight="1">
      <c r="A88" s="83" t="s">
        <v>766</v>
      </c>
      <c r="B88" s="287" t="s">
        <v>767</v>
      </c>
      <c r="C88" s="288"/>
      <c r="D88" s="289"/>
      <c r="E88" s="84"/>
      <c r="F88" s="85"/>
      <c r="G88" s="86" t="s">
        <v>728</v>
      </c>
      <c r="H88" s="22"/>
      <c r="I88" s="236"/>
      <c r="J88" s="207"/>
      <c r="K88" s="207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47">
        <v>1727</v>
      </c>
      <c r="AB88" s="31" t="str">
        <f t="shared" si="4"/>
        <v/>
      </c>
      <c r="AC88" s="48"/>
      <c r="AD88" s="31"/>
      <c r="AE88" s="48"/>
      <c r="AF88" s="31"/>
      <c r="AG88" s="48"/>
      <c r="AH88" s="31"/>
      <c r="AI88" s="48"/>
      <c r="AJ88" s="31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</row>
    <row r="89" spans="1:252" s="15" customFormat="1" ht="19" customHeight="1">
      <c r="A89" s="83" t="s">
        <v>682</v>
      </c>
      <c r="B89" s="287" t="s">
        <v>264</v>
      </c>
      <c r="C89" s="288"/>
      <c r="D89" s="289"/>
      <c r="E89" s="84"/>
      <c r="F89" s="85"/>
      <c r="G89" s="86" t="s">
        <v>728</v>
      </c>
      <c r="H89" s="22"/>
      <c r="I89" s="236"/>
      <c r="J89" s="255"/>
      <c r="K89" s="255"/>
      <c r="L89" s="28"/>
      <c r="M89" s="29"/>
      <c r="N89" s="28"/>
      <c r="O89" s="29"/>
      <c r="P89" s="28"/>
      <c r="Q89" s="29"/>
      <c r="R89" s="28"/>
      <c r="S89" s="29"/>
      <c r="T89" s="28"/>
      <c r="U89" s="29"/>
      <c r="AA89" s="30">
        <v>1207</v>
      </c>
      <c r="AB89" s="31" t="str">
        <f t="shared" si="4"/>
        <v/>
      </c>
      <c r="AC89" s="32"/>
      <c r="AD89" s="31"/>
      <c r="AE89" s="32"/>
      <c r="AF89" s="31"/>
      <c r="AG89" s="32"/>
      <c r="AH89" s="31"/>
      <c r="AI89" s="32"/>
      <c r="AJ89" s="31"/>
    </row>
    <row r="90" spans="1:252" s="15" customFormat="1" ht="19" customHeight="1">
      <c r="A90" s="83" t="s">
        <v>572</v>
      </c>
      <c r="B90" s="287" t="s">
        <v>573</v>
      </c>
      <c r="C90" s="288"/>
      <c r="D90" s="289"/>
      <c r="E90" s="286" t="s">
        <v>893</v>
      </c>
      <c r="F90" s="85"/>
      <c r="G90" s="86" t="s">
        <v>728</v>
      </c>
      <c r="H90" s="22"/>
      <c r="I90" s="236"/>
      <c r="J90" s="255"/>
      <c r="K90" s="255"/>
      <c r="L90" s="28"/>
      <c r="M90" s="29"/>
      <c r="N90" s="28"/>
      <c r="O90" s="29"/>
      <c r="P90" s="28"/>
      <c r="Q90" s="29"/>
      <c r="R90" s="28"/>
      <c r="S90" s="29"/>
      <c r="T90" s="28"/>
      <c r="U90" s="29"/>
      <c r="AA90" s="30">
        <v>1954</v>
      </c>
      <c r="AB90" s="31" t="str">
        <f t="shared" si="4"/>
        <v/>
      </c>
      <c r="AC90" s="32"/>
      <c r="AD90" s="31"/>
      <c r="AE90" s="32"/>
      <c r="AF90" s="31"/>
      <c r="AG90" s="32"/>
      <c r="AH90" s="31"/>
      <c r="AI90" s="32"/>
      <c r="AJ90" s="31"/>
    </row>
    <row r="91" spans="1:252" s="5" customFormat="1" ht="19" customHeight="1">
      <c r="A91" s="277" t="s">
        <v>208</v>
      </c>
      <c r="B91" s="287" t="s">
        <v>371</v>
      </c>
      <c r="C91" s="288"/>
      <c r="D91" s="289"/>
      <c r="E91" s="84"/>
      <c r="F91" s="200"/>
      <c r="G91" s="176" t="s">
        <v>728</v>
      </c>
      <c r="H91" s="278"/>
      <c r="I91" s="279"/>
      <c r="J91" s="280"/>
      <c r="K91" s="280"/>
      <c r="L91" s="281"/>
      <c r="M91" s="282"/>
      <c r="N91" s="281"/>
      <c r="O91" s="282"/>
      <c r="P91" s="281"/>
      <c r="Q91" s="282"/>
      <c r="R91" s="281"/>
      <c r="S91" s="282"/>
      <c r="T91" s="281"/>
      <c r="U91" s="282"/>
      <c r="V91" s="280"/>
      <c r="W91" s="280"/>
      <c r="X91" s="280"/>
      <c r="Y91" s="280"/>
      <c r="Z91" s="280"/>
      <c r="AA91" s="197">
        <v>1202</v>
      </c>
      <c r="AB91" s="193" t="str">
        <f t="shared" si="4"/>
        <v/>
      </c>
      <c r="AC91" s="198"/>
      <c r="AD91" s="193"/>
      <c r="AE91" s="198"/>
      <c r="AF91" s="193"/>
      <c r="AG91" s="198"/>
      <c r="AH91" s="193"/>
      <c r="AI91" s="198"/>
      <c r="AJ91" s="193"/>
    </row>
    <row r="92" spans="1:252" s="15" customFormat="1" ht="19" customHeight="1">
      <c r="A92" s="83" t="s">
        <v>685</v>
      </c>
      <c r="B92" s="287" t="s">
        <v>143</v>
      </c>
      <c r="C92" s="288"/>
      <c r="D92" s="289"/>
      <c r="E92" s="84"/>
      <c r="F92" s="85"/>
      <c r="G92" s="86" t="s">
        <v>728</v>
      </c>
      <c r="H92" s="22"/>
      <c r="I92" s="244"/>
      <c r="J92" s="260"/>
      <c r="K92" s="260"/>
      <c r="L92" s="43"/>
      <c r="M92" s="29"/>
      <c r="N92" s="43"/>
      <c r="O92" s="29"/>
      <c r="P92" s="43"/>
      <c r="Q92" s="29"/>
      <c r="R92" s="43"/>
      <c r="S92" s="29"/>
      <c r="T92" s="43"/>
      <c r="U92" s="29"/>
      <c r="AA92" s="55">
        <v>2140</v>
      </c>
      <c r="AB92" s="31" t="str">
        <f t="shared" si="4"/>
        <v/>
      </c>
      <c r="AC92" s="56"/>
      <c r="AD92" s="31"/>
      <c r="AE92" s="56"/>
      <c r="AF92" s="31"/>
      <c r="AG92" s="56"/>
      <c r="AH92" s="31"/>
      <c r="AI92" s="56"/>
      <c r="AJ92" s="31"/>
    </row>
    <row r="93" spans="1:252" s="15" customFormat="1" ht="19" customHeight="1">
      <c r="A93" s="83" t="s">
        <v>281</v>
      </c>
      <c r="B93" s="287" t="s">
        <v>57</v>
      </c>
      <c r="C93" s="288"/>
      <c r="D93" s="289"/>
      <c r="E93" s="84"/>
      <c r="F93" s="85"/>
      <c r="G93" s="86" t="s">
        <v>891</v>
      </c>
      <c r="H93" s="22"/>
      <c r="I93" s="236"/>
      <c r="J93" s="255"/>
      <c r="K93" s="255"/>
      <c r="L93" s="28"/>
      <c r="M93" s="29"/>
      <c r="N93" s="28"/>
      <c r="O93" s="29"/>
      <c r="P93" s="28"/>
      <c r="Q93" s="29"/>
      <c r="R93" s="28"/>
      <c r="S93" s="29"/>
      <c r="T93" s="28"/>
      <c r="U93" s="29"/>
      <c r="AA93" s="30">
        <v>2215</v>
      </c>
      <c r="AB93" s="31" t="str">
        <f t="shared" si="4"/>
        <v/>
      </c>
      <c r="AC93" s="32"/>
      <c r="AD93" s="31"/>
      <c r="AE93" s="32"/>
      <c r="AF93" s="31"/>
      <c r="AG93" s="32"/>
      <c r="AH93" s="31"/>
      <c r="AI93" s="32"/>
      <c r="AJ93" s="31"/>
    </row>
    <row r="94" spans="1:252" s="15" customFormat="1" ht="19" customHeight="1">
      <c r="A94" s="83" t="s">
        <v>421</v>
      </c>
      <c r="B94" s="287" t="s">
        <v>422</v>
      </c>
      <c r="C94" s="288"/>
      <c r="D94" s="289"/>
      <c r="E94" s="84"/>
      <c r="F94" s="85"/>
      <c r="G94" s="86" t="s">
        <v>891</v>
      </c>
      <c r="H94" s="22"/>
      <c r="I94" s="241"/>
      <c r="J94" s="255"/>
      <c r="K94" s="255"/>
      <c r="L94" s="28"/>
      <c r="M94" s="29"/>
      <c r="N94" s="28"/>
      <c r="O94" s="29"/>
      <c r="P94" s="28"/>
      <c r="Q94" s="29"/>
      <c r="R94" s="28"/>
      <c r="S94" s="29"/>
      <c r="T94" s="28"/>
      <c r="U94" s="29"/>
      <c r="AA94" s="30">
        <v>1692</v>
      </c>
      <c r="AB94" s="31" t="str">
        <f t="shared" si="4"/>
        <v/>
      </c>
      <c r="AC94" s="32"/>
      <c r="AD94" s="31"/>
      <c r="AE94" s="32"/>
      <c r="AF94" s="31"/>
      <c r="AG94" s="32"/>
      <c r="AH94" s="31"/>
      <c r="AI94" s="32"/>
      <c r="AJ94" s="31"/>
    </row>
    <row r="95" spans="1:252" s="15" customFormat="1" ht="19" customHeight="1">
      <c r="A95" s="83" t="s">
        <v>420</v>
      </c>
      <c r="B95" s="287" t="s">
        <v>132</v>
      </c>
      <c r="C95" s="288"/>
      <c r="D95" s="289"/>
      <c r="E95" s="84"/>
      <c r="F95" s="85"/>
      <c r="G95" s="86" t="s">
        <v>891</v>
      </c>
      <c r="H95" s="22"/>
      <c r="I95" s="241"/>
      <c r="J95" s="255"/>
      <c r="K95" s="255"/>
      <c r="L95" s="28"/>
      <c r="M95" s="29"/>
      <c r="N95" s="28"/>
      <c r="O95" s="29"/>
      <c r="P95" s="28"/>
      <c r="Q95" s="29"/>
      <c r="R95" s="28"/>
      <c r="S95" s="29"/>
      <c r="T95" s="28"/>
      <c r="U95" s="29"/>
      <c r="AA95" s="30">
        <v>1633</v>
      </c>
      <c r="AB95" s="31" t="str">
        <f t="shared" si="4"/>
        <v/>
      </c>
      <c r="AC95" s="32"/>
      <c r="AD95" s="31"/>
      <c r="AE95" s="32"/>
      <c r="AF95" s="31"/>
      <c r="AG95" s="32"/>
      <c r="AH95" s="31"/>
      <c r="AI95" s="32"/>
      <c r="AJ95" s="31"/>
    </row>
    <row r="96" spans="1:252" s="196" customFormat="1" ht="19" customHeight="1">
      <c r="A96" s="83" t="s">
        <v>274</v>
      </c>
      <c r="B96" s="287" t="s">
        <v>133</v>
      </c>
      <c r="C96" s="288"/>
      <c r="D96" s="289"/>
      <c r="E96" s="286" t="s">
        <v>893</v>
      </c>
      <c r="F96" s="85"/>
      <c r="G96" s="86" t="s">
        <v>891</v>
      </c>
      <c r="H96" s="22"/>
      <c r="I96" s="242"/>
      <c r="J96" s="255"/>
      <c r="K96" s="255"/>
      <c r="L96" s="28"/>
      <c r="M96" s="29"/>
      <c r="N96" s="28"/>
      <c r="O96" s="29"/>
      <c r="P96" s="28"/>
      <c r="Q96" s="29"/>
      <c r="R96" s="28"/>
      <c r="S96" s="29"/>
      <c r="T96" s="28"/>
      <c r="U96" s="29"/>
      <c r="V96" s="15"/>
      <c r="W96" s="15"/>
      <c r="X96" s="15"/>
      <c r="Y96" s="15"/>
      <c r="Z96" s="15"/>
      <c r="AA96" s="30">
        <v>1215</v>
      </c>
      <c r="AB96" s="31" t="str">
        <f t="shared" si="4"/>
        <v/>
      </c>
      <c r="AC96" s="32"/>
      <c r="AD96" s="31"/>
      <c r="AE96" s="32"/>
      <c r="AF96" s="31"/>
      <c r="AG96" s="32"/>
      <c r="AH96" s="31"/>
      <c r="AI96" s="32"/>
      <c r="AJ96" s="31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spans="1:252" s="196" customFormat="1" ht="19" customHeight="1">
      <c r="A97" s="83" t="s">
        <v>342</v>
      </c>
      <c r="B97" s="287" t="s">
        <v>253</v>
      </c>
      <c r="C97" s="288"/>
      <c r="D97" s="289"/>
      <c r="E97" s="286" t="s">
        <v>893</v>
      </c>
      <c r="F97" s="85"/>
      <c r="G97" s="86" t="s">
        <v>891</v>
      </c>
      <c r="H97" s="22"/>
      <c r="I97" s="241"/>
      <c r="J97" s="255"/>
      <c r="K97" s="255"/>
      <c r="L97" s="28"/>
      <c r="M97" s="29"/>
      <c r="N97" s="28"/>
      <c r="O97" s="29"/>
      <c r="P97" s="28"/>
      <c r="Q97" s="29"/>
      <c r="R97" s="28"/>
      <c r="S97" s="29"/>
      <c r="T97" s="28"/>
      <c r="U97" s="29"/>
      <c r="V97" s="15"/>
      <c r="W97" s="15"/>
      <c r="X97" s="15"/>
      <c r="Y97" s="15"/>
      <c r="Z97" s="15"/>
      <c r="AA97" s="30">
        <v>1216</v>
      </c>
      <c r="AB97" s="31" t="str">
        <f t="shared" si="4"/>
        <v/>
      </c>
      <c r="AC97" s="32"/>
      <c r="AD97" s="31"/>
      <c r="AE97" s="32"/>
      <c r="AF97" s="31"/>
      <c r="AG97" s="32"/>
      <c r="AH97" s="31"/>
      <c r="AI97" s="32"/>
      <c r="AJ97" s="31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spans="1:252" s="6" customFormat="1" ht="19" customHeight="1">
      <c r="A98" s="83" t="s">
        <v>381</v>
      </c>
      <c r="B98" s="287" t="s">
        <v>382</v>
      </c>
      <c r="C98" s="288"/>
      <c r="D98" s="289"/>
      <c r="E98" s="84"/>
      <c r="F98" s="85"/>
      <c r="G98" s="86" t="s">
        <v>891</v>
      </c>
      <c r="H98" s="22"/>
      <c r="I98" s="241"/>
      <c r="J98" s="255"/>
      <c r="K98" s="255"/>
      <c r="L98" s="28"/>
      <c r="M98" s="29"/>
      <c r="N98" s="28"/>
      <c r="O98" s="29"/>
      <c r="P98" s="28"/>
      <c r="Q98" s="29"/>
      <c r="R98" s="28"/>
      <c r="S98" s="29"/>
      <c r="T98" s="28"/>
      <c r="U98" s="29"/>
      <c r="V98" s="15"/>
      <c r="W98" s="15"/>
      <c r="X98" s="15"/>
      <c r="Y98" s="15"/>
      <c r="Z98" s="15"/>
      <c r="AA98" s="30">
        <v>1476</v>
      </c>
      <c r="AB98" s="31" t="str">
        <f t="shared" si="4"/>
        <v/>
      </c>
      <c r="AC98" s="32"/>
      <c r="AD98" s="31"/>
      <c r="AE98" s="32"/>
      <c r="AF98" s="31"/>
      <c r="AG98" s="32"/>
      <c r="AH98" s="31"/>
      <c r="AI98" s="32"/>
      <c r="AJ98" s="31"/>
    </row>
    <row r="99" spans="1:252" s="6" customFormat="1" ht="19" customHeight="1">
      <c r="A99" s="83" t="s">
        <v>797</v>
      </c>
      <c r="B99" s="287" t="s">
        <v>798</v>
      </c>
      <c r="C99" s="288"/>
      <c r="D99" s="289"/>
      <c r="E99" s="286" t="s">
        <v>893</v>
      </c>
      <c r="F99" s="85"/>
      <c r="G99" s="86" t="s">
        <v>891</v>
      </c>
      <c r="H99" s="22"/>
      <c r="I99" s="241"/>
      <c r="J99" s="207"/>
      <c r="K99" s="207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30">
        <v>2636</v>
      </c>
      <c r="AB99" s="31" t="str">
        <f t="shared" si="4"/>
        <v/>
      </c>
      <c r="AC99" s="32"/>
      <c r="AD99" s="31"/>
      <c r="AE99" s="32"/>
      <c r="AF99" s="31"/>
      <c r="AG99" s="32"/>
      <c r="AH99" s="31"/>
      <c r="AI99" s="32"/>
      <c r="AJ99" s="31"/>
    </row>
    <row r="100" spans="1:252" s="190" customFormat="1" ht="19" customHeight="1">
      <c r="A100" s="83" t="s">
        <v>800</v>
      </c>
      <c r="B100" s="287" t="s">
        <v>821</v>
      </c>
      <c r="C100" s="288"/>
      <c r="D100" s="289"/>
      <c r="E100" s="84"/>
      <c r="F100" s="85"/>
      <c r="G100" s="86" t="s">
        <v>891</v>
      </c>
      <c r="H100" s="22"/>
      <c r="I100" s="243"/>
      <c r="J100" s="255"/>
      <c r="K100" s="255"/>
      <c r="L100" s="28"/>
      <c r="M100" s="29"/>
      <c r="N100" s="28"/>
      <c r="O100" s="29"/>
      <c r="P100" s="28"/>
      <c r="Q100" s="29"/>
      <c r="R100" s="28"/>
      <c r="S100" s="29"/>
      <c r="T100" s="28"/>
      <c r="U100" s="29"/>
      <c r="V100" s="15"/>
      <c r="W100" s="15"/>
      <c r="X100" s="15"/>
      <c r="Y100" s="15"/>
      <c r="Z100" s="15"/>
      <c r="AA100" s="30">
        <v>1380</v>
      </c>
      <c r="AB100" s="31" t="str">
        <f t="shared" si="4"/>
        <v/>
      </c>
      <c r="AC100" s="32"/>
      <c r="AD100" s="31"/>
      <c r="AE100" s="32"/>
      <c r="AF100" s="31"/>
      <c r="AG100" s="32"/>
      <c r="AH100" s="31"/>
      <c r="AI100" s="32"/>
      <c r="AJ100" s="31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spans="1:252" s="190" customFormat="1" ht="19" customHeight="1">
      <c r="A101" s="83" t="s">
        <v>277</v>
      </c>
      <c r="B101" s="287" t="s">
        <v>60</v>
      </c>
      <c r="C101" s="288"/>
      <c r="D101" s="289"/>
      <c r="E101" s="286" t="s">
        <v>893</v>
      </c>
      <c r="F101" s="85"/>
      <c r="G101" s="86" t="s">
        <v>891</v>
      </c>
      <c r="H101" s="22"/>
      <c r="I101" s="242"/>
      <c r="J101" s="261"/>
      <c r="K101" s="261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30">
        <v>1219</v>
      </c>
      <c r="AB101" s="31" t="str">
        <f t="shared" si="4"/>
        <v/>
      </c>
      <c r="AC101" s="32"/>
      <c r="AD101" s="21"/>
      <c r="AE101" s="285"/>
      <c r="AF101" s="21"/>
      <c r="AG101" s="285"/>
      <c r="AH101" s="21"/>
      <c r="AI101" s="285"/>
      <c r="AJ101" s="21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spans="1:252" s="15" customFormat="1" ht="19" customHeight="1">
      <c r="A102" s="83" t="s">
        <v>751</v>
      </c>
      <c r="B102" s="287" t="s">
        <v>752</v>
      </c>
      <c r="C102" s="288"/>
      <c r="D102" s="289"/>
      <c r="E102" s="84"/>
      <c r="F102" s="85"/>
      <c r="G102" s="86" t="s">
        <v>891</v>
      </c>
      <c r="H102" s="22"/>
      <c r="I102" s="236"/>
      <c r="J102" s="255"/>
      <c r="K102" s="255"/>
      <c r="L102" s="28"/>
      <c r="M102" s="29"/>
      <c r="N102" s="28"/>
      <c r="O102" s="29"/>
      <c r="P102" s="28"/>
      <c r="Q102" s="29"/>
      <c r="R102" s="28"/>
      <c r="S102" s="29"/>
      <c r="T102" s="28"/>
      <c r="U102" s="29"/>
      <c r="AA102" s="52">
        <v>1699</v>
      </c>
      <c r="AB102" s="31" t="str">
        <f t="shared" si="4"/>
        <v/>
      </c>
      <c r="AC102" s="52"/>
      <c r="AD102" s="31"/>
      <c r="AE102" s="52"/>
      <c r="AF102" s="31"/>
      <c r="AG102" s="52"/>
      <c r="AH102" s="31"/>
      <c r="AI102" s="52"/>
      <c r="AJ102" s="31"/>
    </row>
    <row r="103" spans="1:252" s="15" customFormat="1" ht="19" customHeight="1">
      <c r="A103" s="83" t="s">
        <v>423</v>
      </c>
      <c r="B103" s="287" t="s">
        <v>134</v>
      </c>
      <c r="C103" s="288"/>
      <c r="D103" s="289"/>
      <c r="E103" s="84"/>
      <c r="F103" s="85"/>
      <c r="G103" s="86" t="s">
        <v>891</v>
      </c>
      <c r="H103" s="22"/>
      <c r="I103" s="236"/>
      <c r="J103" s="255"/>
      <c r="K103" s="255"/>
      <c r="L103" s="28"/>
      <c r="M103" s="29"/>
      <c r="N103" s="28"/>
      <c r="O103" s="29"/>
      <c r="P103" s="28"/>
      <c r="Q103" s="29"/>
      <c r="R103" s="28"/>
      <c r="S103" s="29"/>
      <c r="T103" s="28"/>
      <c r="U103" s="29"/>
      <c r="AA103" s="52">
        <v>1384</v>
      </c>
      <c r="AB103" s="31" t="str">
        <f t="shared" si="4"/>
        <v/>
      </c>
      <c r="AC103" s="52"/>
      <c r="AD103" s="31"/>
      <c r="AE103" s="52"/>
      <c r="AF103" s="31"/>
      <c r="AG103" s="52"/>
      <c r="AH103" s="31"/>
      <c r="AI103" s="52"/>
      <c r="AJ103" s="31"/>
    </row>
    <row r="104" spans="1:252" s="15" customFormat="1" ht="19" customHeight="1">
      <c r="A104" s="83" t="s">
        <v>406</v>
      </c>
      <c r="B104" s="287" t="s">
        <v>686</v>
      </c>
      <c r="C104" s="288"/>
      <c r="D104" s="289"/>
      <c r="E104" s="84"/>
      <c r="F104" s="85"/>
      <c r="G104" s="86" t="s">
        <v>891</v>
      </c>
      <c r="H104" s="22"/>
      <c r="I104" s="236"/>
      <c r="J104" s="255"/>
      <c r="K104" s="255"/>
      <c r="L104" s="28"/>
      <c r="M104" s="29"/>
      <c r="N104" s="28"/>
      <c r="O104" s="29"/>
      <c r="P104" s="28"/>
      <c r="Q104" s="29"/>
      <c r="R104" s="28"/>
      <c r="S104" s="29"/>
      <c r="T104" s="28"/>
      <c r="U104" s="29"/>
      <c r="AA104" s="52">
        <v>1386</v>
      </c>
      <c r="AB104" s="31" t="str">
        <f t="shared" si="4"/>
        <v/>
      </c>
      <c r="AC104" s="52"/>
      <c r="AD104" s="31"/>
      <c r="AE104" s="52"/>
      <c r="AF104" s="31"/>
      <c r="AG104" s="52"/>
      <c r="AH104" s="31"/>
      <c r="AI104" s="52"/>
      <c r="AJ104" s="31"/>
    </row>
    <row r="105" spans="1:252" s="9" customFormat="1" ht="19" customHeight="1">
      <c r="A105" s="83" t="s">
        <v>399</v>
      </c>
      <c r="B105" s="287" t="s">
        <v>687</v>
      </c>
      <c r="C105" s="288"/>
      <c r="D105" s="289"/>
      <c r="E105" s="84"/>
      <c r="F105" s="85"/>
      <c r="G105" s="86" t="s">
        <v>891</v>
      </c>
      <c r="H105" s="22"/>
      <c r="I105" s="241"/>
      <c r="J105" s="255"/>
      <c r="K105" s="255"/>
      <c r="L105" s="28"/>
      <c r="M105" s="29"/>
      <c r="N105" s="28"/>
      <c r="O105" s="29"/>
      <c r="P105" s="28"/>
      <c r="Q105" s="29"/>
      <c r="R105" s="28"/>
      <c r="S105" s="29"/>
      <c r="T105" s="28"/>
      <c r="U105" s="29"/>
      <c r="V105" s="15"/>
      <c r="W105" s="15"/>
      <c r="X105" s="15"/>
      <c r="Y105" s="15"/>
      <c r="Z105" s="15"/>
      <c r="AA105" s="47">
        <v>1701</v>
      </c>
      <c r="AB105" s="31" t="str">
        <f t="shared" si="4"/>
        <v/>
      </c>
      <c r="AC105" s="48"/>
      <c r="AD105" s="31"/>
      <c r="AE105" s="48"/>
      <c r="AF105" s="31"/>
      <c r="AG105" s="48"/>
      <c r="AH105" s="31"/>
      <c r="AI105" s="48"/>
      <c r="AJ105" s="31"/>
    </row>
    <row r="106" spans="1:252" s="6" customFormat="1" ht="19" customHeight="1">
      <c r="A106" s="95" t="s">
        <v>379</v>
      </c>
      <c r="B106" s="287" t="s">
        <v>380</v>
      </c>
      <c r="C106" s="288"/>
      <c r="D106" s="289"/>
      <c r="E106" s="84"/>
      <c r="F106" s="96" t="s">
        <v>873</v>
      </c>
      <c r="G106" s="86" t="s">
        <v>891</v>
      </c>
      <c r="H106" s="22"/>
      <c r="I106" s="236"/>
      <c r="J106" s="255"/>
      <c r="K106" s="255"/>
      <c r="L106" s="28"/>
      <c r="M106" s="29"/>
      <c r="N106" s="28"/>
      <c r="O106" s="29"/>
      <c r="P106" s="28"/>
      <c r="Q106" s="29"/>
      <c r="R106" s="28"/>
      <c r="S106" s="29"/>
      <c r="T106" s="28"/>
      <c r="U106" s="29"/>
      <c r="V106" s="17"/>
      <c r="W106" s="17"/>
      <c r="X106" s="17"/>
      <c r="Y106" s="17"/>
      <c r="Z106" s="17"/>
      <c r="AA106" s="30">
        <v>2883</v>
      </c>
      <c r="AB106" s="31" t="str">
        <f t="shared" ref="AB106:AB138" si="5">IF(ISNUMBER(E106),E106,"")</f>
        <v/>
      </c>
      <c r="AC106" s="32"/>
      <c r="AD106" s="31"/>
      <c r="AE106" s="32"/>
      <c r="AF106" s="31"/>
      <c r="AG106" s="32"/>
      <c r="AH106" s="31"/>
      <c r="AI106" s="32"/>
      <c r="AJ106" s="31"/>
    </row>
    <row r="107" spans="1:252" s="9" customFormat="1" ht="19" customHeight="1">
      <c r="A107" s="83" t="s">
        <v>413</v>
      </c>
      <c r="B107" s="287" t="s">
        <v>589</v>
      </c>
      <c r="C107" s="288"/>
      <c r="D107" s="289"/>
      <c r="E107" s="286" t="s">
        <v>893</v>
      </c>
      <c r="F107" s="85"/>
      <c r="G107" s="86" t="s">
        <v>891</v>
      </c>
      <c r="H107" s="22"/>
      <c r="I107" s="236"/>
      <c r="J107" s="255"/>
      <c r="K107" s="255"/>
      <c r="L107" s="28"/>
      <c r="M107" s="29"/>
      <c r="N107" s="28"/>
      <c r="O107" s="29"/>
      <c r="P107" s="28"/>
      <c r="Q107" s="29"/>
      <c r="R107" s="28"/>
      <c r="S107" s="29"/>
      <c r="T107" s="28"/>
      <c r="U107" s="29"/>
      <c r="V107" s="15"/>
      <c r="W107" s="15"/>
      <c r="X107" s="15"/>
      <c r="Y107" s="15"/>
      <c r="Z107" s="15"/>
      <c r="AA107" s="47">
        <v>1671</v>
      </c>
      <c r="AB107" s="31" t="str">
        <f t="shared" si="5"/>
        <v/>
      </c>
      <c r="AC107" s="48"/>
      <c r="AD107" s="31"/>
      <c r="AE107" s="48"/>
      <c r="AF107" s="31"/>
      <c r="AG107" s="48"/>
      <c r="AH107" s="31"/>
      <c r="AI107" s="48"/>
      <c r="AJ107" s="31"/>
    </row>
    <row r="108" spans="1:252" s="16" customFormat="1" ht="19" customHeight="1">
      <c r="A108" s="83" t="s">
        <v>414</v>
      </c>
      <c r="B108" s="287" t="s">
        <v>688</v>
      </c>
      <c r="C108" s="288"/>
      <c r="D108" s="289"/>
      <c r="E108" s="84"/>
      <c r="F108" s="85"/>
      <c r="G108" s="86" t="s">
        <v>891</v>
      </c>
      <c r="H108" s="22"/>
      <c r="I108" s="236"/>
      <c r="J108" s="255"/>
      <c r="K108" s="255"/>
      <c r="L108" s="28"/>
      <c r="M108" s="29"/>
      <c r="N108" s="28"/>
      <c r="O108" s="29"/>
      <c r="P108" s="28"/>
      <c r="Q108" s="29"/>
      <c r="R108" s="28"/>
      <c r="S108" s="29"/>
      <c r="T108" s="28"/>
      <c r="U108" s="29"/>
      <c r="V108" s="15"/>
      <c r="W108" s="15"/>
      <c r="X108" s="15"/>
      <c r="Y108" s="15"/>
      <c r="Z108" s="15"/>
      <c r="AA108" s="47">
        <v>1674</v>
      </c>
      <c r="AB108" s="31" t="str">
        <f t="shared" si="5"/>
        <v/>
      </c>
      <c r="AC108" s="48"/>
      <c r="AD108" s="31"/>
      <c r="AE108" s="48"/>
      <c r="AF108" s="31"/>
      <c r="AG108" s="48"/>
      <c r="AH108" s="31"/>
      <c r="AI108" s="48"/>
      <c r="AJ108" s="31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</row>
    <row r="109" spans="1:252" s="6" customFormat="1" ht="19" customHeight="1">
      <c r="A109" s="95" t="s">
        <v>288</v>
      </c>
      <c r="B109" s="287" t="s">
        <v>289</v>
      </c>
      <c r="C109" s="288"/>
      <c r="D109" s="289"/>
      <c r="E109" s="84"/>
      <c r="F109" s="96" t="s">
        <v>873</v>
      </c>
      <c r="G109" s="86" t="s">
        <v>891</v>
      </c>
      <c r="H109" s="22"/>
      <c r="I109" s="236"/>
      <c r="J109" s="249"/>
      <c r="K109" s="249"/>
      <c r="L109" s="51"/>
      <c r="M109" s="29"/>
      <c r="N109" s="51"/>
      <c r="O109" s="29"/>
      <c r="P109" s="51"/>
      <c r="Q109" s="29"/>
      <c r="R109" s="51"/>
      <c r="S109" s="29"/>
      <c r="T109" s="51"/>
      <c r="U109" s="29"/>
      <c r="V109" s="15"/>
      <c r="W109" s="15"/>
      <c r="X109" s="15"/>
      <c r="Y109" s="15"/>
      <c r="Z109" s="15"/>
      <c r="AA109" s="47">
        <v>2884</v>
      </c>
      <c r="AB109" s="31" t="str">
        <f t="shared" si="5"/>
        <v/>
      </c>
      <c r="AC109" s="48"/>
      <c r="AD109" s="31"/>
      <c r="AE109" s="48"/>
      <c r="AF109" s="31"/>
      <c r="AG109" s="48"/>
      <c r="AH109" s="31"/>
      <c r="AI109" s="48"/>
      <c r="AJ109" s="31"/>
      <c r="AK109" s="15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</row>
    <row r="110" spans="1:252" s="15" customFormat="1" ht="19" customHeight="1">
      <c r="A110" s="95" t="s">
        <v>283</v>
      </c>
      <c r="B110" s="287" t="s">
        <v>50</v>
      </c>
      <c r="C110" s="288"/>
      <c r="D110" s="289"/>
      <c r="E110" s="84"/>
      <c r="F110" s="96" t="s">
        <v>873</v>
      </c>
      <c r="G110" s="86" t="s">
        <v>891</v>
      </c>
      <c r="H110" s="22"/>
      <c r="I110" s="236"/>
      <c r="J110" s="249"/>
      <c r="K110" s="249"/>
      <c r="L110" s="51"/>
      <c r="M110" s="29"/>
      <c r="N110" s="51"/>
      <c r="O110" s="29"/>
      <c r="P110" s="51"/>
      <c r="Q110" s="29"/>
      <c r="R110" s="51"/>
      <c r="S110" s="29"/>
      <c r="T110" s="51"/>
      <c r="U110" s="29"/>
      <c r="AA110" s="47">
        <v>2885</v>
      </c>
      <c r="AB110" s="31" t="str">
        <f t="shared" si="5"/>
        <v/>
      </c>
      <c r="AC110" s="48"/>
      <c r="AD110" s="31"/>
      <c r="AE110" s="48"/>
      <c r="AF110" s="31"/>
      <c r="AG110" s="48"/>
      <c r="AH110" s="31"/>
      <c r="AI110" s="48"/>
      <c r="AJ110" s="31"/>
    </row>
    <row r="111" spans="1:252" s="9" customFormat="1" ht="19" customHeight="1">
      <c r="A111" s="83" t="s">
        <v>652</v>
      </c>
      <c r="B111" s="287" t="s">
        <v>588</v>
      </c>
      <c r="C111" s="288"/>
      <c r="D111" s="289"/>
      <c r="E111" s="84"/>
      <c r="F111" s="85"/>
      <c r="G111" s="86" t="s">
        <v>728</v>
      </c>
      <c r="H111" s="22"/>
      <c r="I111" s="241"/>
      <c r="J111" s="255"/>
      <c r="K111" s="255"/>
      <c r="L111" s="28"/>
      <c r="M111" s="29"/>
      <c r="N111" s="28"/>
      <c r="O111" s="29"/>
      <c r="P111" s="28"/>
      <c r="Q111" s="29"/>
      <c r="R111" s="28"/>
      <c r="S111" s="29"/>
      <c r="T111" s="28"/>
      <c r="U111" s="29"/>
      <c r="V111" s="15"/>
      <c r="W111" s="15"/>
      <c r="X111" s="15"/>
      <c r="Y111" s="15"/>
      <c r="Z111" s="15"/>
      <c r="AA111" s="47">
        <v>2033</v>
      </c>
      <c r="AB111" s="31" t="str">
        <f t="shared" si="5"/>
        <v/>
      </c>
      <c r="AC111" s="48"/>
      <c r="AD111" s="31"/>
      <c r="AE111" s="48"/>
      <c r="AF111" s="31"/>
      <c r="AG111" s="48"/>
      <c r="AH111" s="31"/>
      <c r="AI111" s="48"/>
      <c r="AJ111" s="31"/>
    </row>
    <row r="112" spans="1:252" s="9" customFormat="1" ht="19" customHeight="1">
      <c r="A112" s="83" t="s">
        <v>604</v>
      </c>
      <c r="B112" s="287" t="s">
        <v>605</v>
      </c>
      <c r="C112" s="288"/>
      <c r="D112" s="289"/>
      <c r="E112" s="84"/>
      <c r="F112" s="85"/>
      <c r="G112" s="86" t="s">
        <v>728</v>
      </c>
      <c r="H112" s="22"/>
      <c r="I112" s="242"/>
      <c r="J112" s="255"/>
      <c r="K112" s="255"/>
      <c r="L112" s="28"/>
      <c r="M112" s="29"/>
      <c r="N112" s="28"/>
      <c r="O112" s="29"/>
      <c r="P112" s="28"/>
      <c r="Q112" s="29"/>
      <c r="R112" s="28"/>
      <c r="S112" s="29"/>
      <c r="T112" s="28"/>
      <c r="U112" s="29"/>
      <c r="V112" s="15"/>
      <c r="W112" s="15"/>
      <c r="X112" s="15"/>
      <c r="Y112" s="15"/>
      <c r="Z112" s="15"/>
      <c r="AA112" s="47">
        <v>2032</v>
      </c>
      <c r="AB112" s="31" t="str">
        <f t="shared" si="5"/>
        <v/>
      </c>
      <c r="AC112" s="48"/>
      <c r="AD112" s="31"/>
      <c r="AE112" s="48"/>
      <c r="AF112" s="31"/>
      <c r="AG112" s="48"/>
      <c r="AH112" s="31"/>
      <c r="AI112" s="48"/>
      <c r="AJ112" s="31"/>
    </row>
    <row r="113" spans="1:252" s="9" customFormat="1" ht="19" customHeight="1">
      <c r="A113" s="83" t="s">
        <v>606</v>
      </c>
      <c r="B113" s="287" t="s">
        <v>607</v>
      </c>
      <c r="C113" s="288"/>
      <c r="D113" s="289"/>
      <c r="E113" s="84"/>
      <c r="F113" s="85"/>
      <c r="G113" s="86" t="s">
        <v>728</v>
      </c>
      <c r="H113" s="22"/>
      <c r="I113" s="239"/>
      <c r="J113" s="255"/>
      <c r="K113" s="255"/>
      <c r="L113" s="28"/>
      <c r="M113" s="29"/>
      <c r="N113" s="28"/>
      <c r="O113" s="29"/>
      <c r="P113" s="28"/>
      <c r="Q113" s="29"/>
      <c r="R113" s="28"/>
      <c r="S113" s="29"/>
      <c r="T113" s="28"/>
      <c r="U113" s="29"/>
      <c r="V113" s="15"/>
      <c r="W113" s="15"/>
      <c r="X113" s="15"/>
      <c r="Y113" s="15"/>
      <c r="Z113" s="15"/>
      <c r="AA113" s="47">
        <v>2034</v>
      </c>
      <c r="AB113" s="31" t="str">
        <f t="shared" si="5"/>
        <v/>
      </c>
      <c r="AC113" s="48"/>
      <c r="AD113" s="31"/>
      <c r="AE113" s="48"/>
      <c r="AF113" s="31"/>
      <c r="AG113" s="48"/>
      <c r="AH113" s="31"/>
      <c r="AI113" s="48"/>
      <c r="AJ113" s="31"/>
    </row>
    <row r="114" spans="1:252" s="9" customFormat="1" ht="19" customHeight="1">
      <c r="A114" s="83" t="s">
        <v>882</v>
      </c>
      <c r="B114" s="287" t="s">
        <v>883</v>
      </c>
      <c r="C114" s="288"/>
      <c r="D114" s="289"/>
      <c r="E114" s="286" t="s">
        <v>893</v>
      </c>
      <c r="F114" s="85" t="s">
        <v>873</v>
      </c>
      <c r="G114" s="86" t="s">
        <v>728</v>
      </c>
      <c r="H114" s="22"/>
      <c r="I114" s="242"/>
      <c r="J114" s="255"/>
      <c r="K114" s="255"/>
      <c r="L114" s="28"/>
      <c r="M114" s="29"/>
      <c r="N114" s="28"/>
      <c r="O114" s="29"/>
      <c r="P114" s="28"/>
      <c r="Q114" s="29"/>
      <c r="R114" s="28"/>
      <c r="S114" s="29"/>
      <c r="T114" s="28"/>
      <c r="U114" s="29"/>
      <c r="V114" s="15"/>
      <c r="W114" s="15"/>
      <c r="X114" s="15"/>
      <c r="Y114" s="15"/>
      <c r="Z114" s="15"/>
      <c r="AA114" s="47">
        <v>2792</v>
      </c>
      <c r="AB114" s="31" t="str">
        <f t="shared" si="5"/>
        <v/>
      </c>
      <c r="AC114" s="48"/>
      <c r="AD114" s="31"/>
      <c r="AE114" s="48"/>
      <c r="AF114" s="31"/>
      <c r="AG114" s="48"/>
      <c r="AH114" s="31"/>
      <c r="AI114" s="48"/>
      <c r="AJ114" s="31"/>
    </row>
    <row r="115" spans="1:252" s="9" customFormat="1" ht="19" customHeight="1">
      <c r="A115" s="83" t="s">
        <v>608</v>
      </c>
      <c r="B115" s="287" t="s">
        <v>609</v>
      </c>
      <c r="C115" s="288"/>
      <c r="D115" s="289"/>
      <c r="E115" s="84"/>
      <c r="F115" s="85"/>
      <c r="G115" s="86" t="s">
        <v>728</v>
      </c>
      <c r="H115" s="22"/>
      <c r="I115" s="239"/>
      <c r="J115" s="255"/>
      <c r="K115" s="255"/>
      <c r="L115" s="28"/>
      <c r="M115" s="29"/>
      <c r="N115" s="28"/>
      <c r="O115" s="29"/>
      <c r="P115" s="28"/>
      <c r="Q115" s="29"/>
      <c r="R115" s="28"/>
      <c r="S115" s="29"/>
      <c r="T115" s="28"/>
      <c r="U115" s="29"/>
      <c r="V115" s="17"/>
      <c r="W115" s="17"/>
      <c r="X115" s="17"/>
      <c r="Y115" s="17"/>
      <c r="Z115" s="17"/>
      <c r="AA115" s="47">
        <v>2036</v>
      </c>
      <c r="AB115" s="31" t="str">
        <f t="shared" si="5"/>
        <v/>
      </c>
      <c r="AC115" s="48"/>
      <c r="AD115" s="31"/>
      <c r="AE115" s="48"/>
      <c r="AF115" s="31"/>
      <c r="AG115" s="48"/>
      <c r="AH115" s="31"/>
      <c r="AI115" s="48"/>
      <c r="AJ115" s="31"/>
    </row>
    <row r="116" spans="1:252" s="9" customFormat="1" ht="19" customHeight="1">
      <c r="A116" s="83" t="s">
        <v>894</v>
      </c>
      <c r="B116" s="287" t="s">
        <v>895</v>
      </c>
      <c r="C116" s="288"/>
      <c r="D116" s="289"/>
      <c r="E116" s="84"/>
      <c r="F116" s="85" t="s">
        <v>873</v>
      </c>
      <c r="G116" s="86" t="s">
        <v>728</v>
      </c>
      <c r="H116" s="22"/>
      <c r="I116" s="239"/>
      <c r="J116" s="255"/>
      <c r="K116" s="255"/>
      <c r="L116" s="28"/>
      <c r="M116" s="29"/>
      <c r="N116" s="28"/>
      <c r="O116" s="29"/>
      <c r="P116" s="28"/>
      <c r="Q116" s="29"/>
      <c r="R116" s="28"/>
      <c r="S116" s="29"/>
      <c r="T116" s="28"/>
      <c r="U116" s="29"/>
      <c r="V116" s="17"/>
      <c r="W116" s="17"/>
      <c r="X116" s="17"/>
      <c r="Y116" s="17"/>
      <c r="Z116" s="17"/>
      <c r="AA116" s="47">
        <v>2905</v>
      </c>
      <c r="AB116" s="31" t="str">
        <f t="shared" ref="AB116" si="6">IF(ISNUMBER(E116),E116,"")</f>
        <v/>
      </c>
      <c r="AC116" s="48"/>
      <c r="AD116" s="31"/>
      <c r="AE116" s="48"/>
      <c r="AF116" s="31"/>
      <c r="AG116" s="48"/>
      <c r="AH116" s="31"/>
      <c r="AI116" s="48"/>
      <c r="AJ116" s="31"/>
    </row>
    <row r="117" spans="1:252" s="13" customFormat="1" ht="19" customHeight="1">
      <c r="A117" s="83" t="s">
        <v>772</v>
      </c>
      <c r="B117" s="287" t="s">
        <v>773</v>
      </c>
      <c r="C117" s="288"/>
      <c r="D117" s="289"/>
      <c r="E117" s="84"/>
      <c r="F117" s="85"/>
      <c r="G117" s="86" t="s">
        <v>891</v>
      </c>
      <c r="H117" s="22"/>
      <c r="I117" s="236"/>
      <c r="J117" s="255"/>
      <c r="K117" s="255"/>
      <c r="L117" s="28"/>
      <c r="M117" s="29"/>
      <c r="N117" s="28"/>
      <c r="O117" s="29"/>
      <c r="P117" s="28"/>
      <c r="Q117" s="29"/>
      <c r="R117" s="28"/>
      <c r="S117" s="29"/>
      <c r="T117" s="28"/>
      <c r="U117" s="29"/>
      <c r="V117" s="15"/>
      <c r="W117" s="15"/>
      <c r="X117" s="15"/>
      <c r="Y117" s="15"/>
      <c r="Z117" s="15"/>
      <c r="AA117" s="30">
        <v>1963</v>
      </c>
      <c r="AB117" s="31" t="str">
        <f t="shared" si="5"/>
        <v/>
      </c>
      <c r="AC117" s="32"/>
      <c r="AD117" s="31"/>
      <c r="AE117" s="32"/>
      <c r="AF117" s="31"/>
      <c r="AG117" s="32"/>
      <c r="AH117" s="31"/>
      <c r="AI117" s="32"/>
      <c r="AJ117" s="3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</row>
    <row r="118" spans="1:252" s="8" customFormat="1" ht="19" customHeight="1">
      <c r="A118" s="83" t="s">
        <v>424</v>
      </c>
      <c r="B118" s="287" t="s">
        <v>689</v>
      </c>
      <c r="C118" s="288"/>
      <c r="D118" s="289"/>
      <c r="E118" s="84"/>
      <c r="F118" s="85"/>
      <c r="G118" s="86" t="s">
        <v>891</v>
      </c>
      <c r="H118" s="22"/>
      <c r="I118" s="238"/>
      <c r="J118" s="258"/>
      <c r="K118" s="258"/>
      <c r="L118" s="39"/>
      <c r="M118" s="192"/>
      <c r="N118" s="39"/>
      <c r="O118" s="192"/>
      <c r="P118" s="39"/>
      <c r="Q118" s="192"/>
      <c r="R118" s="39"/>
      <c r="S118" s="192"/>
      <c r="T118" s="39"/>
      <c r="U118" s="192"/>
      <c r="AA118" s="172">
        <v>1700</v>
      </c>
      <c r="AB118" s="31" t="str">
        <f t="shared" si="5"/>
        <v/>
      </c>
      <c r="AC118" s="172"/>
      <c r="AD118" s="31"/>
      <c r="AE118" s="172"/>
      <c r="AF118" s="31"/>
      <c r="AG118" s="172"/>
      <c r="AH118" s="31"/>
      <c r="AI118" s="172"/>
      <c r="AJ118" s="31"/>
    </row>
    <row r="119" spans="1:252" s="8" customFormat="1" ht="19" customHeight="1">
      <c r="A119" s="83" t="s">
        <v>393</v>
      </c>
      <c r="B119" s="287" t="s">
        <v>394</v>
      </c>
      <c r="C119" s="288"/>
      <c r="D119" s="289"/>
      <c r="E119" s="286" t="s">
        <v>893</v>
      </c>
      <c r="F119" s="85"/>
      <c r="G119" s="86" t="s">
        <v>891</v>
      </c>
      <c r="H119" s="22"/>
      <c r="I119" s="238"/>
      <c r="J119" s="258"/>
      <c r="K119" s="258"/>
      <c r="L119" s="39"/>
      <c r="M119" s="192"/>
      <c r="N119" s="39"/>
      <c r="O119" s="192"/>
      <c r="P119" s="39"/>
      <c r="Q119" s="192"/>
      <c r="R119" s="39"/>
      <c r="S119" s="192"/>
      <c r="T119" s="39"/>
      <c r="U119" s="192"/>
      <c r="AA119" s="172">
        <v>1432</v>
      </c>
      <c r="AB119" s="31" t="str">
        <f t="shared" si="5"/>
        <v/>
      </c>
      <c r="AC119" s="172"/>
      <c r="AD119" s="31"/>
      <c r="AE119" s="172"/>
      <c r="AF119" s="31"/>
      <c r="AG119" s="172"/>
      <c r="AH119" s="31"/>
      <c r="AI119" s="172"/>
      <c r="AJ119" s="31"/>
    </row>
    <row r="120" spans="1:252" s="6" customFormat="1" ht="19" customHeight="1">
      <c r="A120" s="83" t="s">
        <v>265</v>
      </c>
      <c r="B120" s="287" t="s">
        <v>266</v>
      </c>
      <c r="C120" s="288"/>
      <c r="D120" s="289"/>
      <c r="E120" s="84"/>
      <c r="F120" s="85"/>
      <c r="G120" s="86" t="s">
        <v>891</v>
      </c>
      <c r="H120" s="22"/>
      <c r="I120" s="236"/>
      <c r="J120" s="255"/>
      <c r="K120" s="255"/>
      <c r="L120" s="28"/>
      <c r="M120" s="29"/>
      <c r="N120" s="28"/>
      <c r="O120" s="29"/>
      <c r="P120" s="28"/>
      <c r="Q120" s="29"/>
      <c r="R120" s="28"/>
      <c r="S120" s="29"/>
      <c r="T120" s="28"/>
      <c r="U120" s="29"/>
      <c r="V120" s="15"/>
      <c r="W120" s="15"/>
      <c r="X120" s="15"/>
      <c r="Y120" s="15"/>
      <c r="Z120" s="15"/>
      <c r="AA120" s="30">
        <v>1287</v>
      </c>
      <c r="AB120" s="31" t="str">
        <f t="shared" si="5"/>
        <v/>
      </c>
      <c r="AC120" s="32"/>
      <c r="AD120" s="31"/>
      <c r="AE120" s="32"/>
      <c r="AF120" s="31"/>
      <c r="AG120" s="32"/>
      <c r="AH120" s="31"/>
      <c r="AI120" s="32"/>
      <c r="AJ120" s="31"/>
    </row>
    <row r="121" spans="1:252" s="6" customFormat="1" ht="19" customHeight="1">
      <c r="A121" s="83" t="s">
        <v>310</v>
      </c>
      <c r="B121" s="287" t="s">
        <v>111</v>
      </c>
      <c r="C121" s="288"/>
      <c r="D121" s="289"/>
      <c r="E121" s="84"/>
      <c r="F121" s="85"/>
      <c r="G121" s="86" t="s">
        <v>891</v>
      </c>
      <c r="H121" s="22"/>
      <c r="I121" s="236"/>
      <c r="J121" s="255"/>
      <c r="K121" s="255"/>
      <c r="L121" s="28"/>
      <c r="M121" s="29"/>
      <c r="N121" s="28"/>
      <c r="O121" s="29"/>
      <c r="P121" s="28"/>
      <c r="Q121" s="29"/>
      <c r="R121" s="28"/>
      <c r="S121" s="29"/>
      <c r="T121" s="28"/>
      <c r="U121" s="29"/>
      <c r="V121" s="15"/>
      <c r="W121" s="15"/>
      <c r="X121" s="15"/>
      <c r="Y121" s="15"/>
      <c r="Z121" s="15"/>
      <c r="AA121" s="30">
        <v>1286</v>
      </c>
      <c r="AB121" s="31" t="str">
        <f t="shared" si="5"/>
        <v/>
      </c>
      <c r="AC121" s="32"/>
      <c r="AD121" s="31"/>
      <c r="AE121" s="32"/>
      <c r="AF121" s="31"/>
      <c r="AG121" s="32"/>
      <c r="AH121" s="31"/>
      <c r="AI121" s="32"/>
      <c r="AJ121" s="31"/>
    </row>
    <row r="122" spans="1:252" s="6" customFormat="1" ht="19" customHeight="1">
      <c r="A122" s="83" t="s">
        <v>369</v>
      </c>
      <c r="B122" s="287" t="s">
        <v>419</v>
      </c>
      <c r="C122" s="288"/>
      <c r="D122" s="289"/>
      <c r="E122" s="286" t="s">
        <v>893</v>
      </c>
      <c r="F122" s="85"/>
      <c r="G122" s="86" t="s">
        <v>891</v>
      </c>
      <c r="H122" s="22"/>
      <c r="I122" s="236"/>
      <c r="J122" s="255"/>
      <c r="K122" s="255"/>
      <c r="L122" s="28"/>
      <c r="M122" s="29"/>
      <c r="N122" s="28"/>
      <c r="O122" s="29"/>
      <c r="P122" s="28"/>
      <c r="Q122" s="29"/>
      <c r="R122" s="28"/>
      <c r="S122" s="29"/>
      <c r="T122" s="28"/>
      <c r="U122" s="29"/>
      <c r="V122" s="15"/>
      <c r="W122" s="15"/>
      <c r="X122" s="15"/>
      <c r="Y122" s="15"/>
      <c r="Z122" s="15"/>
      <c r="AA122" s="30">
        <v>1452</v>
      </c>
      <c r="AB122" s="31" t="str">
        <f t="shared" si="5"/>
        <v/>
      </c>
      <c r="AC122" s="32"/>
      <c r="AD122" s="31"/>
      <c r="AE122" s="32"/>
      <c r="AF122" s="31"/>
      <c r="AG122" s="32"/>
      <c r="AH122" s="31"/>
      <c r="AI122" s="32"/>
      <c r="AJ122" s="31"/>
    </row>
    <row r="123" spans="1:252" s="20" customFormat="1" ht="19" customHeight="1">
      <c r="A123" s="83" t="s">
        <v>418</v>
      </c>
      <c r="B123" s="287" t="s">
        <v>410</v>
      </c>
      <c r="C123" s="288"/>
      <c r="D123" s="289"/>
      <c r="E123" s="84"/>
      <c r="F123" s="85"/>
      <c r="G123" s="86" t="s">
        <v>891</v>
      </c>
      <c r="H123" s="22"/>
      <c r="I123" s="236"/>
      <c r="J123" s="255"/>
      <c r="K123" s="255"/>
      <c r="L123" s="28"/>
      <c r="M123" s="29"/>
      <c r="N123" s="28"/>
      <c r="O123" s="29"/>
      <c r="P123" s="28"/>
      <c r="Q123" s="29"/>
      <c r="R123" s="28"/>
      <c r="S123" s="29"/>
      <c r="T123" s="28"/>
      <c r="U123" s="29"/>
      <c r="V123" s="15"/>
      <c r="W123" s="15"/>
      <c r="X123" s="15"/>
      <c r="Y123" s="15"/>
      <c r="Z123" s="15"/>
      <c r="AA123" s="30">
        <v>1594</v>
      </c>
      <c r="AB123" s="31" t="str">
        <f t="shared" si="5"/>
        <v/>
      </c>
      <c r="AC123" s="32"/>
      <c r="AD123" s="31"/>
      <c r="AE123" s="32"/>
      <c r="AF123" s="31"/>
      <c r="AG123" s="32"/>
      <c r="AH123" s="31"/>
      <c r="AI123" s="32"/>
      <c r="AJ123" s="31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</row>
    <row r="124" spans="1:252" s="6" customFormat="1" ht="19" customHeight="1">
      <c r="A124" s="83" t="s">
        <v>756</v>
      </c>
      <c r="B124" s="287" t="s">
        <v>757</v>
      </c>
      <c r="C124" s="288"/>
      <c r="D124" s="289"/>
      <c r="E124" s="84"/>
      <c r="F124" s="85"/>
      <c r="G124" s="86" t="s">
        <v>891</v>
      </c>
      <c r="H124" s="22"/>
      <c r="I124" s="243"/>
      <c r="J124" s="255"/>
      <c r="K124" s="255"/>
      <c r="L124" s="28"/>
      <c r="M124" s="29"/>
      <c r="N124" s="28"/>
      <c r="O124" s="29"/>
      <c r="P124" s="28"/>
      <c r="Q124" s="29"/>
      <c r="R124" s="28"/>
      <c r="S124" s="29"/>
      <c r="T124" s="28"/>
      <c r="U124" s="29"/>
      <c r="V124" s="15"/>
      <c r="W124" s="15"/>
      <c r="X124" s="15"/>
      <c r="Y124" s="15"/>
      <c r="Z124" s="15"/>
      <c r="AA124" s="30">
        <v>2420</v>
      </c>
      <c r="AB124" s="31" t="str">
        <f t="shared" si="5"/>
        <v/>
      </c>
      <c r="AC124" s="32"/>
      <c r="AD124" s="31"/>
      <c r="AE124" s="32"/>
      <c r="AF124" s="31"/>
      <c r="AG124" s="32"/>
      <c r="AH124" s="31"/>
      <c r="AI124" s="32"/>
      <c r="AJ124" s="31"/>
    </row>
    <row r="125" spans="1:252" s="9" customFormat="1" ht="19" customHeight="1">
      <c r="A125" s="83" t="s">
        <v>440</v>
      </c>
      <c r="B125" s="287" t="s">
        <v>441</v>
      </c>
      <c r="C125" s="288"/>
      <c r="D125" s="289"/>
      <c r="E125" s="84"/>
      <c r="F125" s="85"/>
      <c r="G125" s="86" t="s">
        <v>891</v>
      </c>
      <c r="H125" s="22"/>
      <c r="I125" s="236"/>
      <c r="J125" s="255"/>
      <c r="K125" s="255"/>
      <c r="L125" s="28"/>
      <c r="M125" s="29"/>
      <c r="N125" s="28"/>
      <c r="O125" s="29"/>
      <c r="P125" s="28"/>
      <c r="Q125" s="29"/>
      <c r="R125" s="28"/>
      <c r="S125" s="29"/>
      <c r="T125" s="28"/>
      <c r="U125" s="29"/>
      <c r="V125" s="15"/>
      <c r="W125" s="15"/>
      <c r="X125" s="15"/>
      <c r="Y125" s="15"/>
      <c r="Z125" s="15"/>
      <c r="AA125" s="47">
        <v>1453</v>
      </c>
      <c r="AB125" s="31" t="str">
        <f t="shared" si="5"/>
        <v/>
      </c>
      <c r="AC125" s="48"/>
      <c r="AD125" s="31"/>
      <c r="AE125" s="48"/>
      <c r="AF125" s="31"/>
      <c r="AG125" s="48"/>
      <c r="AH125" s="31"/>
      <c r="AI125" s="48"/>
      <c r="AJ125" s="31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</row>
    <row r="126" spans="1:252" s="6" customFormat="1" ht="19">
      <c r="A126" s="83" t="s">
        <v>661</v>
      </c>
      <c r="B126" s="287" t="s">
        <v>662</v>
      </c>
      <c r="C126" s="288"/>
      <c r="D126" s="289"/>
      <c r="E126" s="286" t="s">
        <v>893</v>
      </c>
      <c r="F126" s="85"/>
      <c r="G126" s="86" t="s">
        <v>891</v>
      </c>
      <c r="H126" s="22"/>
      <c r="I126" s="236"/>
      <c r="J126" s="255"/>
      <c r="K126" s="255"/>
      <c r="L126" s="28"/>
      <c r="M126" s="29"/>
      <c r="N126" s="28"/>
      <c r="O126" s="29"/>
      <c r="P126" s="28"/>
      <c r="Q126" s="29"/>
      <c r="R126" s="28"/>
      <c r="S126" s="29"/>
      <c r="T126" s="28"/>
      <c r="U126" s="29"/>
      <c r="V126" s="15"/>
      <c r="W126" s="15"/>
      <c r="X126" s="15"/>
      <c r="Y126" s="15"/>
      <c r="Z126" s="15"/>
      <c r="AA126" s="47">
        <v>2164</v>
      </c>
      <c r="AB126" s="31" t="str">
        <f t="shared" si="5"/>
        <v/>
      </c>
      <c r="AC126" s="48"/>
      <c r="AD126" s="31"/>
      <c r="AE126" s="48"/>
      <c r="AF126" s="31"/>
      <c r="AG126" s="48"/>
      <c r="AH126" s="31"/>
      <c r="AI126" s="48"/>
      <c r="AJ126" s="31"/>
    </row>
    <row r="127" spans="1:252" s="6" customFormat="1" ht="19">
      <c r="A127" s="83" t="s">
        <v>658</v>
      </c>
      <c r="B127" s="287" t="s">
        <v>832</v>
      </c>
      <c r="C127" s="288"/>
      <c r="D127" s="289"/>
      <c r="E127" s="84"/>
      <c r="F127" s="85"/>
      <c r="G127" s="86" t="s">
        <v>891</v>
      </c>
      <c r="H127" s="22"/>
      <c r="I127" s="241"/>
      <c r="J127" s="255"/>
      <c r="K127" s="255"/>
      <c r="L127" s="28"/>
      <c r="M127" s="29"/>
      <c r="N127" s="28"/>
      <c r="O127" s="29"/>
      <c r="P127" s="28"/>
      <c r="Q127" s="29"/>
      <c r="R127" s="28"/>
      <c r="S127" s="29"/>
      <c r="T127" s="28"/>
      <c r="U127" s="29"/>
      <c r="V127" s="15"/>
      <c r="W127" s="15"/>
      <c r="X127" s="15"/>
      <c r="Y127" s="15"/>
      <c r="Z127" s="15"/>
      <c r="AA127" s="47">
        <v>2206</v>
      </c>
      <c r="AB127" s="31" t="str">
        <f t="shared" si="5"/>
        <v/>
      </c>
      <c r="AC127" s="48"/>
      <c r="AD127" s="31"/>
      <c r="AE127" s="48"/>
      <c r="AF127" s="31"/>
      <c r="AG127" s="48"/>
      <c r="AH127" s="31"/>
      <c r="AI127" s="48"/>
      <c r="AJ127" s="31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  <c r="DJ127" s="196"/>
      <c r="DK127" s="196"/>
      <c r="DL127" s="196"/>
      <c r="DM127" s="196"/>
      <c r="DN127" s="196"/>
      <c r="DO127" s="196"/>
      <c r="DP127" s="196"/>
      <c r="DQ127" s="196"/>
      <c r="DR127" s="196"/>
      <c r="DS127" s="196"/>
      <c r="DT127" s="196"/>
      <c r="DU127" s="196"/>
      <c r="DV127" s="196"/>
      <c r="DW127" s="196"/>
      <c r="DX127" s="196"/>
      <c r="DY127" s="196"/>
      <c r="DZ127" s="196"/>
      <c r="EA127" s="196"/>
      <c r="EB127" s="196"/>
      <c r="EC127" s="196"/>
      <c r="ED127" s="196"/>
      <c r="EE127" s="196"/>
      <c r="EF127" s="196"/>
      <c r="EG127" s="196"/>
      <c r="EH127" s="196"/>
      <c r="EI127" s="196"/>
      <c r="EJ127" s="196"/>
      <c r="EK127" s="196"/>
      <c r="EL127" s="196"/>
      <c r="EM127" s="196"/>
      <c r="EN127" s="196"/>
      <c r="EO127" s="196"/>
      <c r="EP127" s="196"/>
      <c r="EQ127" s="196"/>
      <c r="ER127" s="196"/>
      <c r="ES127" s="196"/>
      <c r="ET127" s="196"/>
      <c r="EU127" s="196"/>
      <c r="EV127" s="196"/>
      <c r="EW127" s="196"/>
      <c r="EX127" s="196"/>
      <c r="EY127" s="196"/>
      <c r="EZ127" s="196"/>
      <c r="FA127" s="196"/>
      <c r="FB127" s="196"/>
      <c r="FC127" s="196"/>
      <c r="FD127" s="196"/>
      <c r="FE127" s="196"/>
      <c r="FF127" s="196"/>
      <c r="FG127" s="196"/>
      <c r="FH127" s="196"/>
      <c r="FI127" s="196"/>
      <c r="FJ127" s="196"/>
      <c r="FK127" s="196"/>
      <c r="FL127" s="196"/>
      <c r="FM127" s="196"/>
      <c r="FN127" s="196"/>
      <c r="FO127" s="196"/>
      <c r="FP127" s="196"/>
      <c r="FQ127" s="196"/>
      <c r="FR127" s="196"/>
      <c r="FS127" s="196"/>
      <c r="FT127" s="196"/>
      <c r="FU127" s="196"/>
      <c r="FV127" s="196"/>
      <c r="FW127" s="196"/>
      <c r="FX127" s="196"/>
      <c r="FY127" s="196"/>
      <c r="FZ127" s="196"/>
      <c r="GA127" s="196"/>
      <c r="GB127" s="196"/>
      <c r="GC127" s="196"/>
      <c r="GD127" s="196"/>
      <c r="GE127" s="196"/>
      <c r="GF127" s="196"/>
      <c r="GG127" s="196"/>
      <c r="GH127" s="196"/>
      <c r="GI127" s="196"/>
      <c r="GJ127" s="196"/>
      <c r="GK127" s="196"/>
      <c r="GL127" s="196"/>
      <c r="GM127" s="196"/>
      <c r="GN127" s="196"/>
      <c r="GO127" s="196"/>
      <c r="GP127" s="196"/>
      <c r="GQ127" s="196"/>
      <c r="GR127" s="196"/>
      <c r="GS127" s="196"/>
      <c r="GT127" s="196"/>
      <c r="GU127" s="196"/>
      <c r="GV127" s="196"/>
      <c r="GW127" s="196"/>
      <c r="GX127" s="196"/>
      <c r="GY127" s="196"/>
      <c r="GZ127" s="196"/>
      <c r="HA127" s="196"/>
      <c r="HB127" s="196"/>
      <c r="HC127" s="196"/>
      <c r="HD127" s="196"/>
      <c r="HE127" s="196"/>
      <c r="HF127" s="196"/>
      <c r="HG127" s="196"/>
      <c r="HH127" s="196"/>
      <c r="HI127" s="196"/>
      <c r="HJ127" s="196"/>
      <c r="HK127" s="196"/>
      <c r="HL127" s="196"/>
      <c r="HM127" s="196"/>
      <c r="HN127" s="196"/>
      <c r="HO127" s="196"/>
      <c r="HP127" s="196"/>
      <c r="HQ127" s="196"/>
      <c r="HR127" s="196"/>
      <c r="HS127" s="196"/>
      <c r="HT127" s="196"/>
      <c r="HU127" s="196"/>
      <c r="HV127" s="196"/>
      <c r="HW127" s="196"/>
      <c r="HX127" s="196"/>
      <c r="HY127" s="196"/>
      <c r="HZ127" s="196"/>
      <c r="IA127" s="196"/>
      <c r="IB127" s="196"/>
      <c r="IC127" s="196"/>
      <c r="ID127" s="196"/>
      <c r="IE127" s="196"/>
      <c r="IF127" s="196"/>
      <c r="IG127" s="196"/>
      <c r="IH127" s="196"/>
      <c r="II127" s="196"/>
      <c r="IJ127" s="196"/>
      <c r="IK127" s="196"/>
      <c r="IL127" s="196"/>
      <c r="IM127" s="196"/>
      <c r="IN127" s="196"/>
      <c r="IO127" s="196"/>
      <c r="IP127" s="196"/>
      <c r="IQ127" s="196"/>
      <c r="IR127" s="196"/>
    </row>
    <row r="128" spans="1:252" s="9" customFormat="1" ht="19">
      <c r="A128" s="83" t="s">
        <v>638</v>
      </c>
      <c r="B128" s="287" t="s">
        <v>641</v>
      </c>
      <c r="C128" s="288"/>
      <c r="D128" s="289"/>
      <c r="E128" s="286" t="s">
        <v>893</v>
      </c>
      <c r="F128" s="85"/>
      <c r="G128" s="86" t="s">
        <v>891</v>
      </c>
      <c r="H128" s="22"/>
      <c r="I128" s="236"/>
      <c r="J128" s="255"/>
      <c r="K128" s="255"/>
      <c r="L128" s="28"/>
      <c r="M128" s="29"/>
      <c r="N128" s="28"/>
      <c r="O128" s="29"/>
      <c r="P128" s="28"/>
      <c r="Q128" s="29"/>
      <c r="R128" s="28"/>
      <c r="S128" s="29"/>
      <c r="T128" s="28"/>
      <c r="U128" s="29"/>
      <c r="V128" s="15"/>
      <c r="W128" s="15"/>
      <c r="X128" s="15"/>
      <c r="Y128" s="15"/>
      <c r="Z128" s="15"/>
      <c r="AA128" s="47">
        <v>2165</v>
      </c>
      <c r="AB128" s="31" t="str">
        <f t="shared" si="5"/>
        <v/>
      </c>
      <c r="AC128" s="48"/>
      <c r="AD128" s="31"/>
      <c r="AE128" s="48"/>
      <c r="AF128" s="31"/>
      <c r="AG128" s="48"/>
      <c r="AH128" s="31"/>
      <c r="AI128" s="48"/>
      <c r="AJ128" s="31"/>
    </row>
    <row r="129" spans="1:252" s="9" customFormat="1" ht="19">
      <c r="A129" s="83" t="s">
        <v>754</v>
      </c>
      <c r="B129" s="287" t="s">
        <v>833</v>
      </c>
      <c r="C129" s="288"/>
      <c r="D129" s="289"/>
      <c r="E129" s="286" t="s">
        <v>893</v>
      </c>
      <c r="F129" s="85"/>
      <c r="G129" s="86" t="s">
        <v>891</v>
      </c>
      <c r="H129" s="22"/>
      <c r="I129" s="236"/>
      <c r="J129" s="255"/>
      <c r="K129" s="255"/>
      <c r="L129" s="28"/>
      <c r="M129" s="29"/>
      <c r="N129" s="28"/>
      <c r="O129" s="29"/>
      <c r="P129" s="28"/>
      <c r="Q129" s="29"/>
      <c r="R129" s="28"/>
      <c r="S129" s="29"/>
      <c r="T129" s="28"/>
      <c r="U129" s="29"/>
      <c r="V129" s="19"/>
      <c r="W129" s="19"/>
      <c r="X129" s="19"/>
      <c r="Y129" s="19"/>
      <c r="Z129" s="19"/>
      <c r="AA129" s="47">
        <v>2423</v>
      </c>
      <c r="AB129" s="31" t="str">
        <f t="shared" si="5"/>
        <v/>
      </c>
      <c r="AC129" s="48"/>
      <c r="AD129" s="31"/>
      <c r="AE129" s="48"/>
      <c r="AF129" s="31"/>
      <c r="AG129" s="48"/>
      <c r="AH129" s="31"/>
      <c r="AI129" s="48"/>
      <c r="AJ129" s="31"/>
    </row>
    <row r="130" spans="1:252" s="6" customFormat="1" ht="19">
      <c r="A130" s="95" t="s">
        <v>710</v>
      </c>
      <c r="B130" s="287" t="s">
        <v>519</v>
      </c>
      <c r="C130" s="288"/>
      <c r="D130" s="289"/>
      <c r="E130" s="286" t="s">
        <v>893</v>
      </c>
      <c r="F130" s="85"/>
      <c r="G130" s="86" t="s">
        <v>891</v>
      </c>
      <c r="H130" s="22"/>
      <c r="I130" s="236"/>
      <c r="J130" s="207"/>
      <c r="K130" s="207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47">
        <v>1284</v>
      </c>
      <c r="AB130" s="31" t="str">
        <f t="shared" si="5"/>
        <v/>
      </c>
      <c r="AC130" s="48"/>
      <c r="AD130" s="31"/>
      <c r="AE130" s="48"/>
      <c r="AF130" s="31"/>
      <c r="AG130" s="48"/>
      <c r="AH130" s="31"/>
      <c r="AI130" s="48"/>
      <c r="AJ130" s="31"/>
    </row>
    <row r="131" spans="1:252" s="9" customFormat="1" ht="19" customHeight="1">
      <c r="A131" s="83" t="s">
        <v>639</v>
      </c>
      <c r="B131" s="287" t="s">
        <v>640</v>
      </c>
      <c r="C131" s="288"/>
      <c r="D131" s="289"/>
      <c r="E131" s="84"/>
      <c r="F131" s="85"/>
      <c r="G131" s="86" t="s">
        <v>891</v>
      </c>
      <c r="H131" s="22"/>
      <c r="I131" s="236"/>
      <c r="J131" s="255"/>
      <c r="K131" s="255"/>
      <c r="L131" s="28"/>
      <c r="M131" s="29"/>
      <c r="N131" s="28"/>
      <c r="O131" s="29"/>
      <c r="P131" s="28"/>
      <c r="Q131" s="29"/>
      <c r="R131" s="28"/>
      <c r="S131" s="29"/>
      <c r="T131" s="28"/>
      <c r="U131" s="29"/>
      <c r="V131" s="15"/>
      <c r="W131" s="15"/>
      <c r="X131" s="15"/>
      <c r="Y131" s="15"/>
      <c r="Z131" s="15"/>
      <c r="AA131" s="47">
        <v>1932</v>
      </c>
      <c r="AB131" s="31" t="str">
        <f t="shared" si="5"/>
        <v/>
      </c>
      <c r="AC131" s="48"/>
      <c r="AD131" s="31"/>
      <c r="AE131" s="48"/>
      <c r="AF131" s="31"/>
      <c r="AG131" s="48"/>
      <c r="AH131" s="31"/>
      <c r="AI131" s="48"/>
      <c r="AJ131" s="31"/>
    </row>
    <row r="132" spans="1:252" s="9" customFormat="1" ht="19" customHeight="1">
      <c r="A132" s="83" t="s">
        <v>430</v>
      </c>
      <c r="B132" s="287" t="s">
        <v>429</v>
      </c>
      <c r="C132" s="288"/>
      <c r="D132" s="289"/>
      <c r="E132" s="84"/>
      <c r="F132" s="85"/>
      <c r="G132" s="86" t="s">
        <v>891</v>
      </c>
      <c r="H132" s="22"/>
      <c r="I132" s="236"/>
      <c r="J132" s="255"/>
      <c r="K132" s="255"/>
      <c r="L132" s="28"/>
      <c r="M132" s="29"/>
      <c r="N132" s="28"/>
      <c r="O132" s="29"/>
      <c r="P132" s="28"/>
      <c r="Q132" s="29"/>
      <c r="R132" s="28"/>
      <c r="S132" s="29"/>
      <c r="T132" s="28"/>
      <c r="U132" s="29"/>
      <c r="V132" s="15"/>
      <c r="W132" s="15"/>
      <c r="X132" s="15"/>
      <c r="Y132" s="15"/>
      <c r="Z132" s="15"/>
      <c r="AA132" s="47">
        <v>1288</v>
      </c>
      <c r="AB132" s="31" t="str">
        <f t="shared" si="5"/>
        <v/>
      </c>
      <c r="AC132" s="48"/>
      <c r="AD132" s="31"/>
      <c r="AE132" s="48"/>
      <c r="AF132" s="31"/>
      <c r="AG132" s="48"/>
      <c r="AH132" s="31"/>
      <c r="AI132" s="48"/>
      <c r="AJ132" s="31"/>
    </row>
    <row r="133" spans="1:252" s="9" customFormat="1" ht="19" customHeight="1">
      <c r="A133" s="119" t="s">
        <v>749</v>
      </c>
      <c r="B133" s="287" t="s">
        <v>750</v>
      </c>
      <c r="C133" s="288"/>
      <c r="D133" s="289"/>
      <c r="E133" s="84"/>
      <c r="F133" s="85"/>
      <c r="G133" s="86" t="s">
        <v>891</v>
      </c>
      <c r="H133" s="22"/>
      <c r="I133" s="236"/>
      <c r="J133" s="255"/>
      <c r="K133" s="255"/>
      <c r="L133" s="28"/>
      <c r="M133" s="29"/>
      <c r="N133" s="28"/>
      <c r="O133" s="29"/>
      <c r="P133" s="28"/>
      <c r="Q133" s="29"/>
      <c r="R133" s="28"/>
      <c r="S133" s="29"/>
      <c r="T133" s="28"/>
      <c r="U133" s="29"/>
      <c r="V133" s="19"/>
      <c r="W133" s="19"/>
      <c r="X133" s="19"/>
      <c r="Y133" s="19"/>
      <c r="Z133" s="19"/>
      <c r="AA133" s="47">
        <v>2684</v>
      </c>
      <c r="AB133" s="31" t="str">
        <f t="shared" si="5"/>
        <v/>
      </c>
      <c r="AC133" s="48"/>
      <c r="AD133" s="31"/>
      <c r="AE133" s="48"/>
      <c r="AF133" s="31"/>
      <c r="AG133" s="48"/>
      <c r="AH133" s="31"/>
      <c r="AI133" s="48"/>
      <c r="AJ133" s="31"/>
    </row>
    <row r="134" spans="1:252" s="9" customFormat="1" ht="19" customHeight="1">
      <c r="A134" s="83" t="s">
        <v>755</v>
      </c>
      <c r="B134" s="287" t="s">
        <v>834</v>
      </c>
      <c r="C134" s="288"/>
      <c r="D134" s="289"/>
      <c r="E134" s="84"/>
      <c r="F134" s="85"/>
      <c r="G134" s="86" t="s">
        <v>891</v>
      </c>
      <c r="H134" s="22"/>
      <c r="I134" s="236"/>
      <c r="J134" s="255"/>
      <c r="K134" s="255"/>
      <c r="L134" s="28"/>
      <c r="M134" s="29"/>
      <c r="N134" s="28"/>
      <c r="O134" s="29"/>
      <c r="P134" s="28"/>
      <c r="Q134" s="29"/>
      <c r="R134" s="28"/>
      <c r="S134" s="29"/>
      <c r="T134" s="28"/>
      <c r="U134" s="29"/>
      <c r="V134" s="19"/>
      <c r="W134" s="19"/>
      <c r="X134" s="19"/>
      <c r="Y134" s="19"/>
      <c r="Z134" s="19"/>
      <c r="AA134" s="32">
        <v>2425</v>
      </c>
      <c r="AB134" s="31" t="str">
        <f t="shared" si="5"/>
        <v/>
      </c>
      <c r="AC134" s="48"/>
      <c r="AD134" s="31"/>
      <c r="AE134" s="48"/>
      <c r="AF134" s="31"/>
      <c r="AG134" s="48"/>
      <c r="AH134" s="31"/>
      <c r="AI134" s="48"/>
      <c r="AJ134" s="31"/>
    </row>
    <row r="135" spans="1:252" s="9" customFormat="1" ht="19" customHeight="1">
      <c r="A135" s="83" t="s">
        <v>543</v>
      </c>
      <c r="B135" s="287" t="s">
        <v>548</v>
      </c>
      <c r="C135" s="288"/>
      <c r="D135" s="289"/>
      <c r="E135" s="84"/>
      <c r="F135" s="85"/>
      <c r="G135" s="86" t="s">
        <v>891</v>
      </c>
      <c r="H135" s="22"/>
      <c r="I135" s="236"/>
      <c r="J135" s="255"/>
      <c r="K135" s="255"/>
      <c r="L135" s="28"/>
      <c r="M135" s="29"/>
      <c r="N135" s="28"/>
      <c r="O135" s="29"/>
      <c r="P135" s="28"/>
      <c r="Q135" s="29"/>
      <c r="R135" s="28"/>
      <c r="S135" s="29"/>
      <c r="T135" s="28"/>
      <c r="U135" s="29"/>
      <c r="V135" s="15"/>
      <c r="W135" s="15"/>
      <c r="X135" s="15"/>
      <c r="Y135" s="15"/>
      <c r="Z135" s="15"/>
      <c r="AA135" s="47">
        <v>1933</v>
      </c>
      <c r="AB135" s="31" t="str">
        <f t="shared" si="5"/>
        <v/>
      </c>
      <c r="AC135" s="48"/>
      <c r="AD135" s="31"/>
      <c r="AE135" s="48"/>
      <c r="AF135" s="31"/>
      <c r="AG135" s="48"/>
      <c r="AH135" s="31"/>
      <c r="AI135" s="48"/>
      <c r="AJ135" s="31"/>
    </row>
    <row r="136" spans="1:252" s="9" customFormat="1" ht="19" customHeight="1">
      <c r="A136" s="83" t="s">
        <v>544</v>
      </c>
      <c r="B136" s="287" t="s">
        <v>549</v>
      </c>
      <c r="C136" s="288"/>
      <c r="D136" s="289"/>
      <c r="E136" s="84"/>
      <c r="F136" s="85"/>
      <c r="G136" s="86" t="s">
        <v>891</v>
      </c>
      <c r="H136" s="22"/>
      <c r="I136" s="236"/>
      <c r="J136" s="255"/>
      <c r="K136" s="255"/>
      <c r="L136" s="28"/>
      <c r="M136" s="29"/>
      <c r="N136" s="28"/>
      <c r="O136" s="29"/>
      <c r="P136" s="28"/>
      <c r="Q136" s="29"/>
      <c r="R136" s="28"/>
      <c r="S136" s="29"/>
      <c r="T136" s="28"/>
      <c r="U136" s="29"/>
      <c r="V136" s="15"/>
      <c r="W136" s="15"/>
      <c r="X136" s="15"/>
      <c r="Y136" s="15"/>
      <c r="Z136" s="15"/>
      <c r="AA136" s="47">
        <v>1934</v>
      </c>
      <c r="AB136" s="31" t="str">
        <f t="shared" si="5"/>
        <v/>
      </c>
      <c r="AC136" s="48"/>
      <c r="AD136" s="31"/>
      <c r="AE136" s="48"/>
      <c r="AF136" s="31"/>
      <c r="AG136" s="48"/>
      <c r="AH136" s="31"/>
      <c r="AI136" s="48"/>
      <c r="AJ136" s="31"/>
    </row>
    <row r="137" spans="1:252" s="9" customFormat="1" ht="19" customHeight="1">
      <c r="A137" s="83" t="s">
        <v>660</v>
      </c>
      <c r="B137" s="287" t="s">
        <v>835</v>
      </c>
      <c r="C137" s="288"/>
      <c r="D137" s="289"/>
      <c r="E137" s="84"/>
      <c r="F137" s="85"/>
      <c r="G137" s="86" t="s">
        <v>891</v>
      </c>
      <c r="H137" s="22"/>
      <c r="I137" s="236"/>
      <c r="J137" s="255"/>
      <c r="K137" s="255"/>
      <c r="L137" s="28"/>
      <c r="M137" s="29"/>
      <c r="N137" s="28"/>
      <c r="O137" s="29"/>
      <c r="P137" s="28"/>
      <c r="Q137" s="29"/>
      <c r="R137" s="28"/>
      <c r="S137" s="29"/>
      <c r="T137" s="28"/>
      <c r="U137" s="29"/>
      <c r="V137" s="15"/>
      <c r="W137" s="15"/>
      <c r="X137" s="15"/>
      <c r="Y137" s="15"/>
      <c r="Z137" s="15"/>
      <c r="AA137" s="47">
        <v>2196</v>
      </c>
      <c r="AB137" s="31" t="str">
        <f t="shared" si="5"/>
        <v/>
      </c>
      <c r="AC137" s="48"/>
      <c r="AD137" s="31"/>
      <c r="AE137" s="48"/>
      <c r="AF137" s="31"/>
      <c r="AG137" s="48"/>
      <c r="AH137" s="31"/>
      <c r="AI137" s="48"/>
      <c r="AJ137" s="31"/>
    </row>
    <row r="138" spans="1:252" s="10" customFormat="1" ht="19" customHeight="1">
      <c r="A138" s="83" t="s">
        <v>407</v>
      </c>
      <c r="B138" s="287" t="s">
        <v>690</v>
      </c>
      <c r="C138" s="288"/>
      <c r="D138" s="289"/>
      <c r="E138" s="84"/>
      <c r="F138" s="85"/>
      <c r="G138" s="86" t="s">
        <v>891</v>
      </c>
      <c r="H138" s="22"/>
      <c r="I138" s="236"/>
      <c r="J138" s="255"/>
      <c r="K138" s="255"/>
      <c r="L138" s="28"/>
      <c r="M138" s="29"/>
      <c r="N138" s="28"/>
      <c r="O138" s="29"/>
      <c r="P138" s="28"/>
      <c r="Q138" s="29"/>
      <c r="R138" s="28"/>
      <c r="S138" s="29"/>
      <c r="T138" s="28"/>
      <c r="U138" s="29"/>
      <c r="V138" s="15"/>
      <c r="W138" s="15"/>
      <c r="X138" s="15"/>
      <c r="Y138" s="15"/>
      <c r="Z138" s="15"/>
      <c r="AA138" s="47">
        <v>1301</v>
      </c>
      <c r="AB138" s="31" t="str">
        <f t="shared" si="5"/>
        <v/>
      </c>
      <c r="AC138" s="48"/>
      <c r="AD138" s="31"/>
      <c r="AE138" s="48"/>
      <c r="AF138" s="31"/>
      <c r="AG138" s="48"/>
      <c r="AH138" s="31"/>
      <c r="AI138" s="48"/>
      <c r="AJ138" s="31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</row>
    <row r="139" spans="1:252" s="9" customFormat="1" ht="19" customHeight="1">
      <c r="A139" s="83" t="s">
        <v>740</v>
      </c>
      <c r="B139" s="287" t="s">
        <v>741</v>
      </c>
      <c r="C139" s="288"/>
      <c r="D139" s="289"/>
      <c r="E139" s="84"/>
      <c r="F139" s="85"/>
      <c r="G139" s="86" t="s">
        <v>891</v>
      </c>
      <c r="H139" s="22"/>
      <c r="I139" s="236"/>
      <c r="J139" s="255"/>
      <c r="K139" s="255"/>
      <c r="L139" s="28"/>
      <c r="M139" s="29"/>
      <c r="N139" s="28"/>
      <c r="O139" s="29"/>
      <c r="P139" s="28"/>
      <c r="Q139" s="29"/>
      <c r="R139" s="28"/>
      <c r="S139" s="29"/>
      <c r="T139" s="28"/>
      <c r="U139" s="29"/>
      <c r="V139" s="15"/>
      <c r="W139" s="15"/>
      <c r="X139" s="15"/>
      <c r="Y139" s="15"/>
      <c r="Z139" s="15"/>
      <c r="AA139" s="47">
        <v>1694</v>
      </c>
      <c r="AB139" s="31" t="str">
        <f t="shared" ref="AB139:AB144" si="7">IF(ISNUMBER(E139),E139,"")</f>
        <v/>
      </c>
      <c r="AC139" s="48"/>
      <c r="AD139" s="31"/>
      <c r="AE139" s="48"/>
      <c r="AF139" s="31"/>
      <c r="AG139" s="48"/>
      <c r="AH139" s="31"/>
      <c r="AI139" s="48"/>
      <c r="AJ139" s="31"/>
    </row>
    <row r="140" spans="1:252" s="9" customFormat="1" ht="19" customHeight="1">
      <c r="A140" s="83" t="s">
        <v>769</v>
      </c>
      <c r="B140" s="287" t="s">
        <v>408</v>
      </c>
      <c r="C140" s="288"/>
      <c r="D140" s="289"/>
      <c r="E140" s="84"/>
      <c r="F140" s="85"/>
      <c r="G140" s="86" t="s">
        <v>891</v>
      </c>
      <c r="H140" s="22"/>
      <c r="I140" s="236"/>
      <c r="J140" s="255"/>
      <c r="K140" s="255"/>
      <c r="L140" s="28"/>
      <c r="M140" s="29"/>
      <c r="N140" s="28"/>
      <c r="O140" s="29"/>
      <c r="P140" s="28"/>
      <c r="Q140" s="29"/>
      <c r="R140" s="28"/>
      <c r="S140" s="29"/>
      <c r="T140" s="28"/>
      <c r="U140" s="29"/>
      <c r="V140" s="15"/>
      <c r="W140" s="15"/>
      <c r="X140" s="15"/>
      <c r="Y140" s="15"/>
      <c r="AA140" s="47">
        <v>1939</v>
      </c>
      <c r="AB140" s="220" t="str">
        <f t="shared" si="7"/>
        <v/>
      </c>
      <c r="AC140" s="48"/>
      <c r="AD140" s="31"/>
      <c r="AE140" s="48"/>
      <c r="AF140" s="31"/>
      <c r="AG140" s="48"/>
      <c r="AH140" s="31"/>
      <c r="AI140" s="48"/>
      <c r="AJ140" s="31"/>
    </row>
    <row r="141" spans="1:252" s="9" customFormat="1" ht="19" customHeight="1">
      <c r="A141" s="83" t="s">
        <v>610</v>
      </c>
      <c r="B141" s="287" t="s">
        <v>611</v>
      </c>
      <c r="C141" s="288"/>
      <c r="D141" s="289"/>
      <c r="E141" s="84"/>
      <c r="F141" s="85"/>
      <c r="G141" s="86" t="s">
        <v>891</v>
      </c>
      <c r="H141" s="22"/>
      <c r="I141" s="236"/>
      <c r="J141" s="255"/>
      <c r="K141" s="25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47">
        <v>1303</v>
      </c>
      <c r="AB141" s="31" t="str">
        <f t="shared" si="7"/>
        <v/>
      </c>
      <c r="AC141" s="48"/>
      <c r="AE141" s="40"/>
      <c r="AG141" s="40"/>
      <c r="AH141" s="10"/>
      <c r="AI141" s="40"/>
    </row>
    <row r="142" spans="1:252" s="9" customFormat="1" ht="19" customHeight="1">
      <c r="A142" s="83" t="s">
        <v>795</v>
      </c>
      <c r="B142" s="287" t="s">
        <v>796</v>
      </c>
      <c r="C142" s="288"/>
      <c r="D142" s="289"/>
      <c r="E142" s="286" t="s">
        <v>893</v>
      </c>
      <c r="F142" s="85"/>
      <c r="G142" s="86" t="s">
        <v>891</v>
      </c>
      <c r="H142" s="22"/>
      <c r="I142" s="245"/>
      <c r="J142" s="262"/>
      <c r="K142" s="262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97">
        <v>2166</v>
      </c>
      <c r="AB142" s="193" t="str">
        <f t="shared" si="7"/>
        <v/>
      </c>
      <c r="AC142" s="198"/>
      <c r="AD142" s="194"/>
      <c r="AE142" s="227"/>
      <c r="AF142" s="194"/>
      <c r="AG142" s="227"/>
      <c r="AH142" s="194"/>
      <c r="AI142" s="227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4"/>
      <c r="AY142" s="194"/>
      <c r="AZ142" s="194"/>
      <c r="BA142" s="194"/>
      <c r="BB142" s="194"/>
      <c r="BC142" s="194"/>
      <c r="BD142" s="194"/>
      <c r="BE142" s="194"/>
      <c r="BF142" s="194"/>
      <c r="BG142" s="194"/>
      <c r="BH142" s="194"/>
      <c r="BI142" s="194"/>
      <c r="BJ142" s="194"/>
      <c r="BK142" s="194"/>
      <c r="BL142" s="194"/>
      <c r="BM142" s="194"/>
      <c r="BN142" s="194"/>
      <c r="BO142" s="194"/>
      <c r="BP142" s="194"/>
      <c r="BQ142" s="194"/>
      <c r="BR142" s="194"/>
      <c r="BS142" s="194"/>
      <c r="BT142" s="194"/>
      <c r="BU142" s="194"/>
      <c r="BV142" s="194"/>
      <c r="BW142" s="194"/>
      <c r="BX142" s="194"/>
      <c r="BY142" s="194"/>
      <c r="BZ142" s="194"/>
      <c r="CA142" s="194"/>
      <c r="CB142" s="194"/>
      <c r="CC142" s="194"/>
      <c r="CD142" s="194"/>
      <c r="CE142" s="194"/>
      <c r="CF142" s="194"/>
      <c r="CG142" s="194"/>
      <c r="CH142" s="194"/>
      <c r="CI142" s="194"/>
      <c r="CJ142" s="194"/>
      <c r="CK142" s="194"/>
      <c r="CL142" s="194"/>
      <c r="CM142" s="194"/>
      <c r="CN142" s="194"/>
      <c r="CO142" s="194"/>
      <c r="CP142" s="194"/>
      <c r="CQ142" s="194"/>
      <c r="CR142" s="194"/>
      <c r="CS142" s="194"/>
      <c r="CT142" s="194"/>
      <c r="CU142" s="194"/>
      <c r="CV142" s="194"/>
      <c r="CW142" s="194"/>
      <c r="CX142" s="194"/>
      <c r="CY142" s="194"/>
      <c r="CZ142" s="194"/>
      <c r="DA142" s="194"/>
      <c r="DB142" s="194"/>
      <c r="DC142" s="194"/>
      <c r="DD142" s="194"/>
      <c r="DE142" s="194"/>
      <c r="DF142" s="194"/>
      <c r="DG142" s="194"/>
      <c r="DH142" s="194"/>
      <c r="DI142" s="194"/>
      <c r="DJ142" s="194"/>
      <c r="DK142" s="194"/>
      <c r="DL142" s="194"/>
      <c r="DM142" s="194"/>
      <c r="DN142" s="194"/>
      <c r="DO142" s="194"/>
      <c r="DP142" s="194"/>
      <c r="DQ142" s="194"/>
      <c r="DR142" s="194"/>
      <c r="DS142" s="194"/>
      <c r="DT142" s="194"/>
      <c r="DU142" s="194"/>
      <c r="DV142" s="194"/>
      <c r="DW142" s="194"/>
      <c r="DX142" s="194"/>
      <c r="DY142" s="194"/>
      <c r="DZ142" s="194"/>
      <c r="EA142" s="194"/>
      <c r="EB142" s="194"/>
      <c r="EC142" s="194"/>
      <c r="ED142" s="194"/>
      <c r="EE142" s="194"/>
      <c r="EF142" s="194"/>
      <c r="EG142" s="194"/>
      <c r="EH142" s="194"/>
      <c r="EI142" s="194"/>
      <c r="EJ142" s="194"/>
      <c r="EK142" s="194"/>
      <c r="EL142" s="194"/>
      <c r="EM142" s="194"/>
      <c r="EN142" s="194"/>
      <c r="EO142" s="194"/>
      <c r="EP142" s="194"/>
      <c r="EQ142" s="194"/>
      <c r="ER142" s="194"/>
      <c r="ES142" s="194"/>
      <c r="ET142" s="194"/>
      <c r="EU142" s="194"/>
      <c r="EV142" s="194"/>
      <c r="EW142" s="194"/>
      <c r="EX142" s="194"/>
      <c r="EY142" s="194"/>
      <c r="EZ142" s="194"/>
      <c r="FA142" s="194"/>
      <c r="FB142" s="194"/>
      <c r="FC142" s="194"/>
      <c r="FD142" s="194"/>
      <c r="FE142" s="194"/>
      <c r="FF142" s="194"/>
      <c r="FG142" s="194"/>
      <c r="FH142" s="194"/>
      <c r="FI142" s="194"/>
      <c r="FJ142" s="194"/>
      <c r="FK142" s="194"/>
      <c r="FL142" s="194"/>
      <c r="FM142" s="194"/>
      <c r="FN142" s="194"/>
      <c r="FO142" s="194"/>
      <c r="FP142" s="194"/>
      <c r="FQ142" s="194"/>
      <c r="FR142" s="194"/>
      <c r="FS142" s="194"/>
      <c r="FT142" s="194"/>
      <c r="FU142" s="194"/>
      <c r="FV142" s="194"/>
      <c r="FW142" s="194"/>
      <c r="FX142" s="194"/>
      <c r="FY142" s="194"/>
      <c r="FZ142" s="194"/>
      <c r="GA142" s="194"/>
      <c r="GB142" s="194"/>
      <c r="GC142" s="194"/>
      <c r="GD142" s="194"/>
      <c r="GE142" s="194"/>
      <c r="GF142" s="194"/>
      <c r="GG142" s="194"/>
      <c r="GH142" s="194"/>
      <c r="GI142" s="194"/>
      <c r="GJ142" s="194"/>
      <c r="GK142" s="194"/>
      <c r="GL142" s="194"/>
      <c r="GM142" s="194"/>
      <c r="GN142" s="194"/>
      <c r="GO142" s="194"/>
      <c r="GP142" s="194"/>
      <c r="GQ142" s="194"/>
      <c r="GR142" s="194"/>
      <c r="GS142" s="194"/>
      <c r="GT142" s="194"/>
      <c r="GU142" s="194"/>
      <c r="GV142" s="194"/>
      <c r="GW142" s="194"/>
      <c r="GX142" s="194"/>
      <c r="GY142" s="194"/>
      <c r="GZ142" s="194"/>
      <c r="HA142" s="194"/>
      <c r="HB142" s="194"/>
      <c r="HC142" s="194"/>
      <c r="HD142" s="194"/>
      <c r="HE142" s="194"/>
      <c r="HF142" s="194"/>
      <c r="HG142" s="194"/>
      <c r="HH142" s="194"/>
      <c r="HI142" s="194"/>
      <c r="HJ142" s="194"/>
      <c r="HK142" s="194"/>
      <c r="HL142" s="194"/>
      <c r="HM142" s="194"/>
      <c r="HN142" s="194"/>
      <c r="HO142" s="194"/>
      <c r="HP142" s="194"/>
      <c r="HQ142" s="194"/>
      <c r="HR142" s="194"/>
      <c r="HS142" s="194"/>
      <c r="HT142" s="194"/>
      <c r="HU142" s="194"/>
      <c r="HV142" s="194"/>
      <c r="HW142" s="194"/>
      <c r="HX142" s="194"/>
      <c r="HY142" s="194"/>
      <c r="HZ142" s="194"/>
      <c r="IA142" s="194"/>
      <c r="IB142" s="194"/>
      <c r="IC142" s="194"/>
      <c r="ID142" s="194"/>
      <c r="IE142" s="194"/>
      <c r="IF142" s="194"/>
      <c r="IG142" s="194"/>
      <c r="IH142" s="194"/>
      <c r="II142" s="194"/>
      <c r="IJ142" s="194"/>
      <c r="IK142" s="194"/>
      <c r="IL142" s="194"/>
      <c r="IM142" s="194"/>
      <c r="IN142" s="194"/>
      <c r="IO142" s="194"/>
      <c r="IP142" s="194"/>
      <c r="IQ142" s="194"/>
      <c r="IR142" s="194"/>
    </row>
    <row r="143" spans="1:252" s="9" customFormat="1" ht="19">
      <c r="A143" s="83" t="s">
        <v>297</v>
      </c>
      <c r="B143" s="287" t="s">
        <v>112</v>
      </c>
      <c r="C143" s="288"/>
      <c r="D143" s="289"/>
      <c r="E143" s="286" t="s">
        <v>893</v>
      </c>
      <c r="F143" s="85"/>
      <c r="G143" s="86" t="s">
        <v>891</v>
      </c>
      <c r="H143" s="22"/>
      <c r="I143" s="241"/>
      <c r="J143" s="255"/>
      <c r="K143" s="255"/>
      <c r="L143" s="28"/>
      <c r="M143" s="29"/>
      <c r="N143" s="28"/>
      <c r="O143" s="29"/>
      <c r="P143" s="28"/>
      <c r="Q143" s="29"/>
      <c r="R143" s="28"/>
      <c r="S143" s="29"/>
      <c r="T143" s="28"/>
      <c r="U143" s="29"/>
      <c r="V143" s="15"/>
      <c r="W143" s="15"/>
      <c r="X143" s="15"/>
      <c r="Y143" s="15"/>
      <c r="Z143" s="15"/>
      <c r="AA143" s="47">
        <v>1317</v>
      </c>
      <c r="AB143" s="31" t="str">
        <f t="shared" si="7"/>
        <v/>
      </c>
      <c r="AC143" s="48"/>
      <c r="AD143" s="31"/>
      <c r="AE143" s="48"/>
      <c r="AF143" s="31"/>
      <c r="AG143" s="48"/>
      <c r="AH143" s="31"/>
      <c r="AI143" s="48"/>
      <c r="AJ143" s="31"/>
    </row>
    <row r="144" spans="1:252" s="9" customFormat="1" ht="19" customHeight="1">
      <c r="A144" s="83" t="s">
        <v>172</v>
      </c>
      <c r="B144" s="287" t="s">
        <v>114</v>
      </c>
      <c r="C144" s="288"/>
      <c r="D144" s="289"/>
      <c r="E144" s="84"/>
      <c r="F144" s="85"/>
      <c r="G144" s="86" t="s">
        <v>891</v>
      </c>
      <c r="H144" s="22"/>
      <c r="I144" s="236"/>
      <c r="J144" s="255"/>
      <c r="K144" s="255"/>
      <c r="L144" s="28"/>
      <c r="M144" s="29"/>
      <c r="N144" s="28"/>
      <c r="O144" s="29"/>
      <c r="P144" s="28"/>
      <c r="Q144" s="29"/>
      <c r="R144" s="28"/>
      <c r="S144" s="29"/>
      <c r="T144" s="28"/>
      <c r="U144" s="29"/>
      <c r="V144" s="15"/>
      <c r="W144" s="15"/>
      <c r="X144" s="15"/>
      <c r="Y144" s="15"/>
      <c r="Z144" s="15"/>
      <c r="AA144" s="47">
        <v>1351</v>
      </c>
      <c r="AB144" s="31" t="str">
        <f t="shared" si="7"/>
        <v/>
      </c>
      <c r="AC144" s="48"/>
      <c r="AD144" s="31"/>
      <c r="AE144" s="48"/>
      <c r="AF144" s="31"/>
      <c r="AG144" s="48"/>
      <c r="AH144" s="31"/>
      <c r="AI144" s="48"/>
      <c r="AJ144" s="31"/>
    </row>
    <row r="145" spans="1:252" s="9" customFormat="1" ht="19" customHeight="1">
      <c r="A145" s="83" t="s">
        <v>896</v>
      </c>
      <c r="B145" s="287" t="s">
        <v>897</v>
      </c>
      <c r="C145" s="288"/>
      <c r="D145" s="289"/>
      <c r="E145" s="84"/>
      <c r="F145" s="85" t="s">
        <v>873</v>
      </c>
      <c r="G145" s="86" t="s">
        <v>891</v>
      </c>
      <c r="H145" s="22"/>
      <c r="I145" s="236"/>
      <c r="J145" s="255"/>
      <c r="K145" s="255"/>
      <c r="L145" s="28"/>
      <c r="M145" s="29"/>
      <c r="N145" s="28"/>
      <c r="O145" s="29"/>
      <c r="P145" s="28"/>
      <c r="Q145" s="29"/>
      <c r="R145" s="28"/>
      <c r="S145" s="29"/>
      <c r="T145" s="28"/>
      <c r="U145" s="29"/>
      <c r="V145" s="15"/>
      <c r="W145" s="15"/>
      <c r="X145" s="15"/>
      <c r="Y145" s="15"/>
      <c r="Z145" s="15"/>
      <c r="AA145" s="47">
        <v>2906</v>
      </c>
      <c r="AB145" s="31" t="str">
        <f t="shared" ref="AB145" si="8">IF(ISNUMBER(E145),E145,"")</f>
        <v/>
      </c>
      <c r="AC145" s="48"/>
      <c r="AD145" s="31"/>
      <c r="AE145" s="48"/>
      <c r="AF145" s="31"/>
      <c r="AG145" s="48"/>
      <c r="AH145" s="31"/>
      <c r="AI145" s="48"/>
      <c r="AJ145" s="31"/>
    </row>
    <row r="146" spans="1:252" s="11" customFormat="1" ht="37" customHeight="1">
      <c r="A146" s="127"/>
      <c r="B146" s="128" t="s">
        <v>550</v>
      </c>
      <c r="C146" s="129"/>
      <c r="D146" s="129"/>
      <c r="E146" s="130"/>
      <c r="F146" s="170"/>
      <c r="G146" s="131"/>
      <c r="H146" s="79"/>
      <c r="I146" s="247"/>
      <c r="J146" s="264"/>
      <c r="K146" s="264"/>
      <c r="AA146" s="41"/>
      <c r="AC146" s="41"/>
      <c r="AE146" s="41"/>
      <c r="AG146" s="41"/>
      <c r="AI146" s="41"/>
    </row>
    <row r="147" spans="1:252" s="6" customFormat="1" ht="19" customHeight="1">
      <c r="A147" s="103" t="s">
        <v>622</v>
      </c>
      <c r="B147" s="91" t="s">
        <v>212</v>
      </c>
      <c r="C147" s="92" t="s">
        <v>623</v>
      </c>
      <c r="D147" s="104" t="s">
        <v>624</v>
      </c>
      <c r="E147" s="104" t="s">
        <v>625</v>
      </c>
      <c r="F147" s="199" t="s">
        <v>892</v>
      </c>
      <c r="G147" s="94" t="s">
        <v>626</v>
      </c>
      <c r="H147" s="22"/>
      <c r="I147" s="237"/>
      <c r="J147" s="256"/>
      <c r="K147" s="256"/>
      <c r="AA147" s="32"/>
      <c r="AB147" s="151"/>
      <c r="AC147" s="151"/>
      <c r="AD147" s="151"/>
      <c r="AE147" s="32"/>
      <c r="AF147" s="151"/>
      <c r="AG147" s="32"/>
      <c r="AH147" s="153"/>
      <c r="AI147" s="32"/>
      <c r="AJ147" s="151"/>
    </row>
    <row r="148" spans="1:252" s="20" customFormat="1" ht="19" customHeight="1">
      <c r="A148" s="105" t="s">
        <v>450</v>
      </c>
      <c r="B148" s="144" t="s">
        <v>451</v>
      </c>
      <c r="C148" s="286" t="s">
        <v>893</v>
      </c>
      <c r="D148" s="84"/>
      <c r="E148" s="177" t="s">
        <v>313</v>
      </c>
      <c r="F148" s="169"/>
      <c r="G148" s="106" t="s">
        <v>198</v>
      </c>
      <c r="H148" s="22"/>
      <c r="I148" s="236"/>
      <c r="J148" s="249"/>
      <c r="K148" s="249"/>
      <c r="L148" s="51"/>
      <c r="M148" s="29"/>
      <c r="N148" s="51"/>
      <c r="O148" s="29"/>
      <c r="P148" s="51"/>
      <c r="Q148" s="29"/>
      <c r="R148" s="51"/>
      <c r="S148" s="29"/>
      <c r="T148" s="51"/>
      <c r="U148" s="29"/>
      <c r="V148" s="15"/>
      <c r="W148" s="15"/>
      <c r="X148" s="15"/>
      <c r="Y148" s="15"/>
      <c r="Z148" s="15"/>
      <c r="AA148" s="53"/>
      <c r="AB148" s="148"/>
      <c r="AC148" s="54">
        <v>1</v>
      </c>
      <c r="AD148" s="148" t="str">
        <f t="shared" ref="AD148:AD179" si="9">IF(ISNUMBER(C148),C148,"")</f>
        <v/>
      </c>
      <c r="AE148" s="54">
        <v>282</v>
      </c>
      <c r="AF148" s="148" t="str">
        <f>IF(ISNUMBER(D148),D148,"")</f>
        <v/>
      </c>
      <c r="AG148" s="152">
        <v>1381</v>
      </c>
      <c r="AH148" s="148" t="str">
        <f t="shared" ref="AH148:AH179" si="10">IF(ISNUMBER(E148),E148,"")</f>
        <v/>
      </c>
      <c r="AI148" s="152">
        <v>1381</v>
      </c>
      <c r="AJ148" s="148" t="str">
        <f t="shared" ref="AJ148:AJ179" si="11">IF(ISNUMBER(F148),F148,"")</f>
        <v/>
      </c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</row>
    <row r="149" spans="1:252" s="5" customFormat="1" ht="19" customHeight="1">
      <c r="A149" s="107" t="s">
        <v>227</v>
      </c>
      <c r="B149" s="144" t="s">
        <v>115</v>
      </c>
      <c r="C149" s="84"/>
      <c r="D149" s="84"/>
      <c r="E149" s="177" t="s">
        <v>313</v>
      </c>
      <c r="F149" s="169"/>
      <c r="G149" s="106" t="s">
        <v>198</v>
      </c>
      <c r="H149" s="22"/>
      <c r="I149" s="236"/>
      <c r="J149" s="255"/>
      <c r="K149" s="255"/>
      <c r="L149" s="28"/>
      <c r="M149" s="29"/>
      <c r="N149" s="28"/>
      <c r="O149" s="29"/>
      <c r="P149" s="28"/>
      <c r="Q149" s="29"/>
      <c r="R149" s="28"/>
      <c r="S149" s="29"/>
      <c r="T149" s="28"/>
      <c r="U149" s="29"/>
      <c r="V149" s="15"/>
      <c r="W149" s="15"/>
      <c r="X149" s="15"/>
      <c r="Y149" s="15"/>
      <c r="Z149" s="15"/>
      <c r="AA149" s="30"/>
      <c r="AB149" s="148"/>
      <c r="AC149" s="32">
        <v>5</v>
      </c>
      <c r="AD149" s="148" t="str">
        <f t="shared" si="9"/>
        <v/>
      </c>
      <c r="AE149" s="32">
        <v>287</v>
      </c>
      <c r="AF149" s="148" t="str">
        <f>IF(ISNUMBER(D149),D149,"")</f>
        <v/>
      </c>
      <c r="AG149" s="152">
        <v>1381</v>
      </c>
      <c r="AH149" s="148" t="str">
        <f t="shared" si="10"/>
        <v/>
      </c>
      <c r="AI149" s="152">
        <v>1381</v>
      </c>
      <c r="AJ149" s="148" t="str">
        <f t="shared" si="11"/>
        <v/>
      </c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</row>
    <row r="150" spans="1:252" s="6" customFormat="1" ht="19" customHeight="1">
      <c r="A150" s="95" t="s">
        <v>376</v>
      </c>
      <c r="B150" s="144" t="s">
        <v>428</v>
      </c>
      <c r="C150" s="286" t="s">
        <v>893</v>
      </c>
      <c r="D150" s="84"/>
      <c r="E150" s="177" t="s">
        <v>313</v>
      </c>
      <c r="F150" s="169"/>
      <c r="G150" s="106" t="s">
        <v>198</v>
      </c>
      <c r="H150" s="22"/>
      <c r="I150" s="236"/>
      <c r="J150" s="249"/>
      <c r="K150" s="249"/>
      <c r="L150" s="51"/>
      <c r="M150" s="29"/>
      <c r="N150" s="51"/>
      <c r="O150" s="29"/>
      <c r="P150" s="51"/>
      <c r="Q150" s="29"/>
      <c r="R150" s="51"/>
      <c r="S150" s="29"/>
      <c r="T150" s="51"/>
      <c r="U150" s="29"/>
      <c r="V150" s="15"/>
      <c r="W150" s="15"/>
      <c r="X150" s="15"/>
      <c r="Y150" s="15"/>
      <c r="Z150" s="15"/>
      <c r="AA150" s="53"/>
      <c r="AB150" s="148"/>
      <c r="AC150" s="54">
        <v>2</v>
      </c>
      <c r="AD150" s="148" t="str">
        <f t="shared" si="9"/>
        <v/>
      </c>
      <c r="AE150" s="54">
        <v>283</v>
      </c>
      <c r="AF150" s="148" t="str">
        <f>IF(ISNUMBER(D150),D150,"")</f>
        <v/>
      </c>
      <c r="AG150" s="152">
        <v>1381</v>
      </c>
      <c r="AH150" s="148" t="str">
        <f t="shared" si="10"/>
        <v/>
      </c>
      <c r="AI150" s="152">
        <v>1381</v>
      </c>
      <c r="AJ150" s="148" t="str">
        <f t="shared" si="11"/>
        <v/>
      </c>
    </row>
    <row r="151" spans="1:252" s="6" customFormat="1" ht="19" customHeight="1">
      <c r="A151" s="107" t="s">
        <v>691</v>
      </c>
      <c r="B151" s="209" t="s">
        <v>482</v>
      </c>
      <c r="C151" s="286" t="s">
        <v>893</v>
      </c>
      <c r="D151" s="84"/>
      <c r="E151" s="177" t="s">
        <v>124</v>
      </c>
      <c r="F151" s="169"/>
      <c r="G151" s="106" t="s">
        <v>198</v>
      </c>
      <c r="H151" s="22"/>
      <c r="I151" s="236"/>
      <c r="J151" s="255"/>
      <c r="K151" s="255"/>
      <c r="L151" s="28"/>
      <c r="M151" s="29"/>
      <c r="N151" s="28"/>
      <c r="O151" s="29"/>
      <c r="P151" s="28"/>
      <c r="Q151" s="29"/>
      <c r="R151" s="28"/>
      <c r="S151" s="29"/>
      <c r="T151" s="28"/>
      <c r="U151" s="29"/>
      <c r="V151" s="15"/>
      <c r="W151" s="15"/>
      <c r="X151" s="15"/>
      <c r="Y151" s="15"/>
      <c r="Z151" s="15"/>
      <c r="AA151" s="30"/>
      <c r="AB151" s="148"/>
      <c r="AC151" s="54">
        <v>2398</v>
      </c>
      <c r="AD151" s="148" t="str">
        <f t="shared" si="9"/>
        <v/>
      </c>
      <c r="AE151" s="32">
        <v>1878</v>
      </c>
      <c r="AF151" s="148" t="str">
        <f>IF(ISNUMBER(D151),D151,"")</f>
        <v/>
      </c>
      <c r="AG151" s="152">
        <v>1381</v>
      </c>
      <c r="AH151" s="148" t="str">
        <f t="shared" si="10"/>
        <v/>
      </c>
      <c r="AI151" s="152">
        <v>1381</v>
      </c>
      <c r="AJ151" s="148" t="str">
        <f t="shared" si="11"/>
        <v/>
      </c>
    </row>
    <row r="152" spans="1:252" s="7" customFormat="1" ht="19" customHeight="1">
      <c r="A152" s="121" t="s">
        <v>351</v>
      </c>
      <c r="B152" s="144" t="s">
        <v>870</v>
      </c>
      <c r="C152" s="177" t="s">
        <v>313</v>
      </c>
      <c r="D152" s="84"/>
      <c r="E152" s="84"/>
      <c r="F152" s="169"/>
      <c r="G152" s="101" t="s">
        <v>198</v>
      </c>
      <c r="H152" s="22"/>
      <c r="I152" s="236"/>
      <c r="J152" s="255"/>
      <c r="K152" s="25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30"/>
      <c r="AB152" s="154"/>
      <c r="AC152" s="152">
        <v>1381</v>
      </c>
      <c r="AD152" s="148" t="str">
        <f t="shared" si="9"/>
        <v/>
      </c>
      <c r="AE152" s="32">
        <v>724</v>
      </c>
      <c r="AF152" s="148" t="str">
        <f>IF(ISNUMBER(#REF!),#REF!,"")</f>
        <v/>
      </c>
      <c r="AG152" s="32">
        <v>960</v>
      </c>
      <c r="AH152" s="148" t="str">
        <f t="shared" si="10"/>
        <v/>
      </c>
      <c r="AI152" s="152">
        <v>1381</v>
      </c>
      <c r="AJ152" s="148" t="str">
        <f t="shared" si="11"/>
        <v/>
      </c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</row>
    <row r="153" spans="1:252" s="7" customFormat="1" ht="19" customHeight="1">
      <c r="A153" s="95" t="s">
        <v>862</v>
      </c>
      <c r="B153" s="144" t="s">
        <v>863</v>
      </c>
      <c r="C153" s="177" t="s">
        <v>313</v>
      </c>
      <c r="D153" s="177" t="s">
        <v>313</v>
      </c>
      <c r="E153" s="84"/>
      <c r="F153" s="169"/>
      <c r="G153" s="101" t="s">
        <v>198</v>
      </c>
      <c r="H153" s="22"/>
      <c r="I153" s="236"/>
      <c r="J153" s="255"/>
      <c r="K153" s="25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30"/>
      <c r="AB153" s="154"/>
      <c r="AC153" s="152">
        <v>1381</v>
      </c>
      <c r="AD153" s="148" t="str">
        <f t="shared" si="9"/>
        <v/>
      </c>
      <c r="AE153" s="32">
        <v>2898</v>
      </c>
      <c r="AF153" s="148" t="str">
        <f t="shared" ref="AF153:AF184" si="12">IF(ISNUMBER(D153),D153,"")</f>
        <v/>
      </c>
      <c r="AG153" s="32">
        <v>2438</v>
      </c>
      <c r="AH153" s="148" t="str">
        <f t="shared" si="10"/>
        <v/>
      </c>
      <c r="AI153" s="152">
        <v>1381</v>
      </c>
      <c r="AJ153" s="148" t="str">
        <f t="shared" si="11"/>
        <v/>
      </c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</row>
    <row r="154" spans="1:252" s="6" customFormat="1" ht="19" customHeight="1">
      <c r="A154" s="95" t="s">
        <v>287</v>
      </c>
      <c r="B154" s="144" t="s">
        <v>866</v>
      </c>
      <c r="C154" s="177" t="s">
        <v>313</v>
      </c>
      <c r="D154" s="84"/>
      <c r="E154" s="178" t="s">
        <v>313</v>
      </c>
      <c r="F154" s="169"/>
      <c r="G154" s="86" t="s">
        <v>198</v>
      </c>
      <c r="H154" s="22"/>
      <c r="I154" s="244"/>
      <c r="J154" s="260"/>
      <c r="K154" s="260"/>
      <c r="L154" s="43"/>
      <c r="M154" s="29"/>
      <c r="N154" s="43"/>
      <c r="O154" s="29"/>
      <c r="P154" s="43"/>
      <c r="Q154" s="29"/>
      <c r="R154" s="43"/>
      <c r="S154" s="29"/>
      <c r="T154" s="43"/>
      <c r="U154" s="29"/>
      <c r="V154" s="15"/>
      <c r="W154" s="15"/>
      <c r="X154" s="15"/>
      <c r="Y154" s="15"/>
      <c r="Z154" s="15"/>
      <c r="AA154" s="55"/>
      <c r="AB154" s="148"/>
      <c r="AC154" s="56">
        <v>7</v>
      </c>
      <c r="AD154" s="148" t="str">
        <f t="shared" si="9"/>
        <v/>
      </c>
      <c r="AE154" s="56">
        <v>291</v>
      </c>
      <c r="AF154" s="148" t="str">
        <f t="shared" si="12"/>
        <v/>
      </c>
      <c r="AG154" s="152">
        <v>1381</v>
      </c>
      <c r="AH154" s="148" t="str">
        <f t="shared" si="10"/>
        <v/>
      </c>
      <c r="AI154" s="152">
        <v>1381</v>
      </c>
      <c r="AJ154" s="148" t="str">
        <f t="shared" si="11"/>
        <v/>
      </c>
    </row>
    <row r="155" spans="1:252" s="5" customFormat="1" ht="19" customHeight="1">
      <c r="A155" s="87" t="s">
        <v>262</v>
      </c>
      <c r="B155" s="87" t="s">
        <v>116</v>
      </c>
      <c r="C155" s="84"/>
      <c r="D155" s="100" t="s">
        <v>313</v>
      </c>
      <c r="E155" s="177" t="s">
        <v>313</v>
      </c>
      <c r="F155" s="169"/>
      <c r="G155" s="86" t="s">
        <v>198</v>
      </c>
      <c r="H155" s="22"/>
      <c r="I155" s="236"/>
      <c r="J155" s="265"/>
      <c r="K155" s="249"/>
      <c r="L155" s="51"/>
      <c r="M155" s="29"/>
      <c r="N155" s="51"/>
      <c r="O155" s="29"/>
      <c r="P155" s="51"/>
      <c r="Q155" s="29"/>
      <c r="R155" s="51"/>
      <c r="S155" s="29"/>
      <c r="T155" s="51"/>
      <c r="U155" s="29"/>
      <c r="V155" s="15"/>
      <c r="W155" s="15"/>
      <c r="X155" s="15"/>
      <c r="Y155" s="15"/>
      <c r="Z155" s="15"/>
      <c r="AA155" s="53"/>
      <c r="AB155" s="148"/>
      <c r="AC155" s="54">
        <v>8</v>
      </c>
      <c r="AD155" s="148" t="str">
        <f t="shared" si="9"/>
        <v/>
      </c>
      <c r="AE155" s="152">
        <v>1381</v>
      </c>
      <c r="AF155" s="148" t="str">
        <f t="shared" si="12"/>
        <v/>
      </c>
      <c r="AG155" s="152">
        <v>1381</v>
      </c>
      <c r="AH155" s="148" t="str">
        <f t="shared" si="10"/>
        <v/>
      </c>
      <c r="AI155" s="152">
        <v>1381</v>
      </c>
      <c r="AJ155" s="148" t="str">
        <f t="shared" si="11"/>
        <v/>
      </c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</row>
    <row r="156" spans="1:252" s="6" customFormat="1" ht="19" customHeight="1">
      <c r="A156" s="95" t="s">
        <v>336</v>
      </c>
      <c r="B156" s="144" t="s">
        <v>96</v>
      </c>
      <c r="C156" s="84"/>
      <c r="D156" s="100" t="s">
        <v>313</v>
      </c>
      <c r="E156" s="177" t="s">
        <v>313</v>
      </c>
      <c r="F156" s="169"/>
      <c r="G156" s="86" t="s">
        <v>198</v>
      </c>
      <c r="H156" s="22"/>
      <c r="I156" s="236"/>
      <c r="J156" s="255"/>
      <c r="K156" s="255"/>
      <c r="L156" s="28"/>
      <c r="M156" s="29"/>
      <c r="N156" s="28"/>
      <c r="O156" s="29"/>
      <c r="P156" s="28"/>
      <c r="Q156" s="29"/>
      <c r="R156" s="28"/>
      <c r="S156" s="29"/>
      <c r="T156" s="28"/>
      <c r="U156" s="29"/>
      <c r="V156" s="15"/>
      <c r="W156" s="15"/>
      <c r="X156" s="15"/>
      <c r="Y156" s="15"/>
      <c r="Z156" s="15"/>
      <c r="AA156" s="30"/>
      <c r="AB156" s="148"/>
      <c r="AC156" s="32">
        <v>9</v>
      </c>
      <c r="AD156" s="148" t="str">
        <f t="shared" si="9"/>
        <v/>
      </c>
      <c r="AE156" s="152">
        <v>1381</v>
      </c>
      <c r="AF156" s="148" t="str">
        <f t="shared" si="12"/>
        <v/>
      </c>
      <c r="AG156" s="152">
        <v>1381</v>
      </c>
      <c r="AH156" s="148" t="str">
        <f t="shared" si="10"/>
        <v/>
      </c>
      <c r="AI156" s="152">
        <v>1381</v>
      </c>
      <c r="AJ156" s="148" t="str">
        <f t="shared" si="11"/>
        <v/>
      </c>
    </row>
    <row r="157" spans="1:252" s="6" customFormat="1" ht="19" customHeight="1">
      <c r="A157" s="99" t="s">
        <v>668</v>
      </c>
      <c r="B157" s="144" t="s">
        <v>669</v>
      </c>
      <c r="C157" s="84"/>
      <c r="D157" s="202" t="s">
        <v>313</v>
      </c>
      <c r="E157" s="175" t="s">
        <v>313</v>
      </c>
      <c r="F157" s="85"/>
      <c r="G157" s="101" t="s">
        <v>198</v>
      </c>
      <c r="H157" s="22"/>
      <c r="I157" s="236"/>
      <c r="J157" s="255"/>
      <c r="K157" s="25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30"/>
      <c r="AB157" s="154"/>
      <c r="AC157" s="32">
        <v>2233</v>
      </c>
      <c r="AD157" s="148" t="str">
        <f t="shared" si="9"/>
        <v/>
      </c>
      <c r="AE157" s="152">
        <v>1381</v>
      </c>
      <c r="AF157" s="148" t="str">
        <f t="shared" si="12"/>
        <v/>
      </c>
      <c r="AG157" s="152">
        <v>1381</v>
      </c>
      <c r="AH157" s="148" t="str">
        <f t="shared" si="10"/>
        <v/>
      </c>
      <c r="AI157" s="152">
        <v>1381</v>
      </c>
      <c r="AJ157" s="148" t="str">
        <f t="shared" si="11"/>
        <v/>
      </c>
    </row>
    <row r="158" spans="1:252" s="7" customFormat="1" ht="19" customHeight="1">
      <c r="A158" s="95" t="s">
        <v>425</v>
      </c>
      <c r="B158" s="83" t="s">
        <v>426</v>
      </c>
      <c r="C158" s="84"/>
      <c r="D158" s="100" t="s">
        <v>313</v>
      </c>
      <c r="E158" s="177" t="s">
        <v>313</v>
      </c>
      <c r="F158" s="85"/>
      <c r="G158" s="86" t="s">
        <v>198</v>
      </c>
      <c r="H158" s="22"/>
      <c r="I158" s="236"/>
      <c r="J158" s="255"/>
      <c r="K158" s="255"/>
      <c r="L158" s="28"/>
      <c r="M158" s="29"/>
      <c r="N158" s="28"/>
      <c r="O158" s="29"/>
      <c r="P158" s="28"/>
      <c r="Q158" s="29"/>
      <c r="R158" s="28"/>
      <c r="S158" s="29"/>
      <c r="T158" s="28"/>
      <c r="U158" s="29"/>
      <c r="V158" s="15"/>
      <c r="W158" s="15"/>
      <c r="X158" s="15"/>
      <c r="Y158" s="15"/>
      <c r="Z158" s="15"/>
      <c r="AA158" s="30"/>
      <c r="AB158" s="148"/>
      <c r="AC158" s="32">
        <v>1869</v>
      </c>
      <c r="AD158" s="148" t="str">
        <f t="shared" si="9"/>
        <v/>
      </c>
      <c r="AE158" s="152">
        <v>1381</v>
      </c>
      <c r="AF158" s="148" t="str">
        <f t="shared" si="12"/>
        <v/>
      </c>
      <c r="AG158" s="152">
        <v>1381</v>
      </c>
      <c r="AH158" s="148" t="str">
        <f t="shared" si="10"/>
        <v/>
      </c>
      <c r="AI158" s="152">
        <v>1381</v>
      </c>
      <c r="AJ158" s="148" t="str">
        <f t="shared" si="11"/>
        <v/>
      </c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</row>
    <row r="159" spans="1:252" s="6" customFormat="1" ht="19" customHeight="1">
      <c r="A159" s="95" t="s">
        <v>171</v>
      </c>
      <c r="B159" s="144" t="s">
        <v>590</v>
      </c>
      <c r="C159" s="84"/>
      <c r="D159" s="84"/>
      <c r="E159" s="177" t="s">
        <v>313</v>
      </c>
      <c r="F159" s="169"/>
      <c r="G159" s="106" t="s">
        <v>198</v>
      </c>
      <c r="H159" s="22"/>
      <c r="I159" s="236"/>
      <c r="J159" s="249"/>
      <c r="K159" s="249"/>
      <c r="L159" s="51"/>
      <c r="M159" s="29"/>
      <c r="N159" s="51"/>
      <c r="O159" s="29"/>
      <c r="P159" s="51"/>
      <c r="Q159" s="29"/>
      <c r="R159" s="51"/>
      <c r="S159" s="29"/>
      <c r="T159" s="51"/>
      <c r="U159" s="29"/>
      <c r="V159" s="15"/>
      <c r="W159" s="15"/>
      <c r="X159" s="15"/>
      <c r="Y159" s="15"/>
      <c r="Z159" s="15"/>
      <c r="AA159" s="53"/>
      <c r="AB159" s="148"/>
      <c r="AC159" s="54">
        <v>12</v>
      </c>
      <c r="AD159" s="148" t="str">
        <f t="shared" si="9"/>
        <v/>
      </c>
      <c r="AE159" s="54">
        <v>299</v>
      </c>
      <c r="AF159" s="148" t="str">
        <f t="shared" si="12"/>
        <v/>
      </c>
      <c r="AG159" s="152">
        <v>1381</v>
      </c>
      <c r="AH159" s="148" t="str">
        <f t="shared" si="10"/>
        <v/>
      </c>
      <c r="AI159" s="152">
        <v>1381</v>
      </c>
      <c r="AJ159" s="148" t="str">
        <f t="shared" si="11"/>
        <v/>
      </c>
    </row>
    <row r="160" spans="1:252" s="6" customFormat="1" ht="19" customHeight="1">
      <c r="A160" s="95" t="s">
        <v>327</v>
      </c>
      <c r="B160" s="209" t="s">
        <v>362</v>
      </c>
      <c r="C160" s="177" t="s">
        <v>313</v>
      </c>
      <c r="D160" s="108" t="s">
        <v>313</v>
      </c>
      <c r="E160" s="84"/>
      <c r="F160" s="169"/>
      <c r="G160" s="106" t="s">
        <v>157</v>
      </c>
      <c r="H160" s="22"/>
      <c r="I160" s="236"/>
      <c r="J160" s="255"/>
      <c r="K160" s="255"/>
      <c r="L160" s="28"/>
      <c r="M160" s="29"/>
      <c r="N160" s="28"/>
      <c r="O160" s="29"/>
      <c r="P160" s="28"/>
      <c r="Q160" s="29"/>
      <c r="R160" s="28"/>
      <c r="S160" s="29"/>
      <c r="T160" s="28"/>
      <c r="U160" s="29"/>
      <c r="V160" s="15"/>
      <c r="W160" s="15"/>
      <c r="X160" s="15"/>
      <c r="Y160" s="15"/>
      <c r="Z160" s="15"/>
      <c r="AA160" s="30"/>
      <c r="AB160" s="148"/>
      <c r="AC160" s="152">
        <v>1381</v>
      </c>
      <c r="AD160" s="148" t="str">
        <f t="shared" si="9"/>
        <v/>
      </c>
      <c r="AE160" s="152">
        <v>1381</v>
      </c>
      <c r="AF160" s="148" t="str">
        <f t="shared" si="12"/>
        <v/>
      </c>
      <c r="AG160" s="32">
        <v>962</v>
      </c>
      <c r="AH160" s="148" t="str">
        <f t="shared" si="10"/>
        <v/>
      </c>
      <c r="AI160" s="152">
        <v>1381</v>
      </c>
      <c r="AJ160" s="148" t="str">
        <f t="shared" si="11"/>
        <v/>
      </c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</row>
    <row r="161" spans="1:252" s="6" customFormat="1" ht="19" customHeight="1">
      <c r="A161" s="87" t="s">
        <v>692</v>
      </c>
      <c r="B161" s="228" t="s">
        <v>693</v>
      </c>
      <c r="C161" s="177" t="s">
        <v>313</v>
      </c>
      <c r="D161" s="84"/>
      <c r="E161" s="177" t="s">
        <v>313</v>
      </c>
      <c r="F161" s="169"/>
      <c r="G161" s="106" t="s">
        <v>168</v>
      </c>
      <c r="H161" s="22"/>
      <c r="I161" s="236"/>
      <c r="J161" s="255"/>
      <c r="K161" s="255"/>
      <c r="L161" s="28"/>
      <c r="M161" s="29"/>
      <c r="N161" s="28"/>
      <c r="O161" s="29"/>
      <c r="P161" s="28"/>
      <c r="Q161" s="29"/>
      <c r="R161" s="28"/>
      <c r="S161" s="29"/>
      <c r="T161" s="28"/>
      <c r="U161" s="29"/>
      <c r="V161" s="15"/>
      <c r="W161" s="15"/>
      <c r="X161" s="15"/>
      <c r="Y161" s="15"/>
      <c r="Z161" s="15"/>
      <c r="AA161" s="30"/>
      <c r="AB161" s="148"/>
      <c r="AC161" s="152">
        <v>1381</v>
      </c>
      <c r="AD161" s="148" t="str">
        <f t="shared" si="9"/>
        <v/>
      </c>
      <c r="AE161" s="32">
        <v>300</v>
      </c>
      <c r="AF161" s="148" t="str">
        <f t="shared" si="12"/>
        <v/>
      </c>
      <c r="AG161" s="152">
        <v>1381</v>
      </c>
      <c r="AH161" s="148" t="str">
        <f t="shared" si="10"/>
        <v/>
      </c>
      <c r="AI161" s="152">
        <v>1381</v>
      </c>
      <c r="AJ161" s="148" t="str">
        <f t="shared" si="11"/>
        <v/>
      </c>
    </row>
    <row r="162" spans="1:252" s="6" customFormat="1" ht="19" customHeight="1">
      <c r="A162" s="107" t="s">
        <v>566</v>
      </c>
      <c r="B162" s="144" t="s">
        <v>567</v>
      </c>
      <c r="C162" s="177" t="s">
        <v>313</v>
      </c>
      <c r="D162" s="84"/>
      <c r="E162" s="177" t="s">
        <v>313</v>
      </c>
      <c r="F162" s="169"/>
      <c r="G162" s="86" t="s">
        <v>157</v>
      </c>
      <c r="H162" s="22"/>
      <c r="I162" s="236"/>
      <c r="J162" s="255"/>
      <c r="K162" s="255"/>
      <c r="L162" s="28"/>
      <c r="M162" s="29"/>
      <c r="N162" s="28"/>
      <c r="O162" s="29"/>
      <c r="P162" s="28"/>
      <c r="Q162" s="29"/>
      <c r="R162" s="28"/>
      <c r="S162" s="29"/>
      <c r="T162" s="28"/>
      <c r="U162" s="29"/>
      <c r="V162" s="15"/>
      <c r="W162" s="15"/>
      <c r="X162" s="15"/>
      <c r="Y162" s="15"/>
      <c r="Z162" s="15"/>
      <c r="AA162" s="30"/>
      <c r="AB162" s="148"/>
      <c r="AC162" s="152">
        <v>1381</v>
      </c>
      <c r="AD162" s="148" t="str">
        <f t="shared" si="9"/>
        <v/>
      </c>
      <c r="AE162" s="32">
        <v>1989</v>
      </c>
      <c r="AF162" s="148" t="str">
        <f t="shared" si="12"/>
        <v/>
      </c>
      <c r="AG162" s="152">
        <v>1381</v>
      </c>
      <c r="AH162" s="148" t="str">
        <f t="shared" si="10"/>
        <v/>
      </c>
      <c r="AI162" s="152">
        <v>1381</v>
      </c>
      <c r="AJ162" s="148" t="str">
        <f t="shared" si="11"/>
        <v/>
      </c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</row>
    <row r="163" spans="1:252" s="6" customFormat="1" ht="19" customHeight="1">
      <c r="A163" s="87" t="s">
        <v>158</v>
      </c>
      <c r="B163" s="144" t="s">
        <v>836</v>
      </c>
      <c r="C163" s="177" t="s">
        <v>313</v>
      </c>
      <c r="D163" s="108" t="s">
        <v>313</v>
      </c>
      <c r="E163" s="84"/>
      <c r="F163" s="169"/>
      <c r="G163" s="106" t="s">
        <v>157</v>
      </c>
      <c r="H163" s="22"/>
      <c r="I163" s="236"/>
      <c r="J163" s="255"/>
      <c r="K163" s="255"/>
      <c r="L163" s="28"/>
      <c r="M163" s="29"/>
      <c r="N163" s="28"/>
      <c r="O163" s="29"/>
      <c r="P163" s="28"/>
      <c r="Q163" s="29"/>
      <c r="R163" s="28"/>
      <c r="S163" s="29"/>
      <c r="T163" s="28"/>
      <c r="U163" s="29"/>
      <c r="V163" s="17"/>
      <c r="W163" s="17"/>
      <c r="X163" s="17"/>
      <c r="Y163" s="17"/>
      <c r="Z163" s="17"/>
      <c r="AA163" s="30"/>
      <c r="AB163" s="148"/>
      <c r="AC163" s="152">
        <v>1381</v>
      </c>
      <c r="AD163" s="148" t="str">
        <f t="shared" si="9"/>
        <v/>
      </c>
      <c r="AE163" s="152">
        <v>1381</v>
      </c>
      <c r="AF163" s="148" t="str">
        <f t="shared" si="12"/>
        <v/>
      </c>
      <c r="AG163" s="32">
        <v>963</v>
      </c>
      <c r="AH163" s="148" t="str">
        <f t="shared" si="10"/>
        <v/>
      </c>
      <c r="AI163" s="152">
        <v>1381</v>
      </c>
      <c r="AJ163" s="148" t="str">
        <f t="shared" si="11"/>
        <v/>
      </c>
    </row>
    <row r="164" spans="1:252" s="6" customFormat="1" ht="19" customHeight="1">
      <c r="A164" s="83" t="s">
        <v>603</v>
      </c>
      <c r="B164" s="144" t="s">
        <v>140</v>
      </c>
      <c r="C164" s="84"/>
      <c r="D164" s="177" t="s">
        <v>313</v>
      </c>
      <c r="E164" s="177" t="s">
        <v>313</v>
      </c>
      <c r="F164" s="85"/>
      <c r="G164" s="86" t="s">
        <v>198</v>
      </c>
      <c r="H164" s="22"/>
      <c r="I164" s="236"/>
      <c r="J164" s="255"/>
      <c r="K164" s="255"/>
      <c r="L164" s="28"/>
      <c r="M164" s="29"/>
      <c r="N164" s="28"/>
      <c r="O164" s="29"/>
      <c r="P164" s="28"/>
      <c r="Q164" s="29"/>
      <c r="R164" s="28"/>
      <c r="S164" s="29"/>
      <c r="T164" s="28"/>
      <c r="U164" s="29"/>
      <c r="V164" s="15"/>
      <c r="W164" s="15"/>
      <c r="X164" s="15"/>
      <c r="Y164" s="15"/>
      <c r="Z164" s="15"/>
      <c r="AA164" s="30"/>
      <c r="AB164" s="31"/>
      <c r="AC164" s="32">
        <v>2722</v>
      </c>
      <c r="AD164" s="148" t="str">
        <f t="shared" si="9"/>
        <v/>
      </c>
      <c r="AE164" s="152">
        <v>1381</v>
      </c>
      <c r="AF164" s="148" t="str">
        <f t="shared" si="12"/>
        <v/>
      </c>
      <c r="AG164" s="152">
        <v>1381</v>
      </c>
      <c r="AH164" s="148" t="str">
        <f t="shared" si="10"/>
        <v/>
      </c>
      <c r="AI164" s="152">
        <v>1381</v>
      </c>
      <c r="AJ164" s="148" t="str">
        <f t="shared" si="11"/>
        <v/>
      </c>
    </row>
    <row r="165" spans="1:252" s="6" customFormat="1" ht="19" customHeight="1">
      <c r="A165" s="95" t="s">
        <v>199</v>
      </c>
      <c r="B165" s="144" t="s">
        <v>119</v>
      </c>
      <c r="C165" s="177" t="s">
        <v>313</v>
      </c>
      <c r="D165" s="177" t="s">
        <v>313</v>
      </c>
      <c r="E165" s="84"/>
      <c r="F165" s="169"/>
      <c r="G165" s="106" t="s">
        <v>157</v>
      </c>
      <c r="H165" s="22"/>
      <c r="I165" s="236"/>
      <c r="J165" s="255"/>
      <c r="K165" s="255"/>
      <c r="L165" s="28"/>
      <c r="M165" s="29"/>
      <c r="N165" s="28"/>
      <c r="O165" s="29"/>
      <c r="P165" s="28"/>
      <c r="Q165" s="29"/>
      <c r="R165" s="28"/>
      <c r="S165" s="29"/>
      <c r="T165" s="28"/>
      <c r="U165" s="29"/>
      <c r="V165" s="15"/>
      <c r="W165" s="15"/>
      <c r="X165" s="15"/>
      <c r="Y165" s="15"/>
      <c r="Z165" s="15"/>
      <c r="AA165" s="30"/>
      <c r="AB165" s="148"/>
      <c r="AC165" s="152">
        <v>1381</v>
      </c>
      <c r="AD165" s="148" t="str">
        <f t="shared" si="9"/>
        <v/>
      </c>
      <c r="AE165" s="32">
        <v>302</v>
      </c>
      <c r="AF165" s="148" t="str">
        <f t="shared" si="12"/>
        <v/>
      </c>
      <c r="AG165" s="32">
        <v>2839</v>
      </c>
      <c r="AH165" s="148" t="str">
        <f t="shared" si="10"/>
        <v/>
      </c>
      <c r="AI165" s="152">
        <v>1381</v>
      </c>
      <c r="AJ165" s="148" t="str">
        <f t="shared" si="11"/>
        <v/>
      </c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</row>
    <row r="166" spans="1:252" s="6" customFormat="1" ht="19" customHeight="1">
      <c r="A166" s="95" t="s">
        <v>290</v>
      </c>
      <c r="B166" s="144" t="s">
        <v>120</v>
      </c>
      <c r="C166" s="177" t="s">
        <v>313</v>
      </c>
      <c r="D166" s="84"/>
      <c r="E166" s="177" t="s">
        <v>313</v>
      </c>
      <c r="F166" s="168"/>
      <c r="G166" s="86" t="s">
        <v>157</v>
      </c>
      <c r="H166" s="22"/>
      <c r="I166" s="236"/>
      <c r="J166" s="255"/>
      <c r="K166" s="255"/>
      <c r="L166" s="28"/>
      <c r="M166" s="29"/>
      <c r="N166" s="28"/>
      <c r="O166" s="29"/>
      <c r="P166" s="28"/>
      <c r="Q166" s="29"/>
      <c r="R166" s="28"/>
      <c r="S166" s="29"/>
      <c r="T166" s="28"/>
      <c r="U166" s="29"/>
      <c r="V166" s="15"/>
      <c r="W166" s="15"/>
      <c r="X166" s="15"/>
      <c r="Y166" s="15"/>
      <c r="Z166" s="15"/>
      <c r="AA166" s="30"/>
      <c r="AB166" s="148"/>
      <c r="AC166" s="152">
        <v>1381</v>
      </c>
      <c r="AD166" s="148" t="str">
        <f t="shared" si="9"/>
        <v/>
      </c>
      <c r="AE166" s="32">
        <v>301</v>
      </c>
      <c r="AF166" s="148" t="str">
        <f t="shared" si="12"/>
        <v/>
      </c>
      <c r="AG166" s="152">
        <v>1381</v>
      </c>
      <c r="AH166" s="148" t="str">
        <f t="shared" si="10"/>
        <v/>
      </c>
      <c r="AI166" s="152">
        <v>1381</v>
      </c>
      <c r="AJ166" s="148" t="str">
        <f t="shared" si="11"/>
        <v/>
      </c>
    </row>
    <row r="167" spans="1:252" s="6" customFormat="1" ht="19" customHeight="1">
      <c r="A167" s="95" t="s">
        <v>809</v>
      </c>
      <c r="B167" s="144" t="s">
        <v>810</v>
      </c>
      <c r="C167" s="84"/>
      <c r="D167" s="84"/>
      <c r="E167" s="177" t="s">
        <v>313</v>
      </c>
      <c r="F167" s="195"/>
      <c r="G167" s="176" t="s">
        <v>167</v>
      </c>
      <c r="H167" s="22"/>
      <c r="I167" s="236"/>
      <c r="J167" s="255"/>
      <c r="K167" s="255"/>
      <c r="L167" s="28"/>
      <c r="M167" s="29"/>
      <c r="N167" s="28"/>
      <c r="O167" s="29"/>
      <c r="P167" s="28"/>
      <c r="Q167" s="29"/>
      <c r="R167" s="28"/>
      <c r="S167" s="29"/>
      <c r="T167" s="28"/>
      <c r="U167" s="29"/>
      <c r="V167" s="15"/>
      <c r="W167" s="15"/>
      <c r="X167" s="15"/>
      <c r="Y167" s="15"/>
      <c r="Z167" s="15"/>
      <c r="AA167" s="30"/>
      <c r="AB167" s="148"/>
      <c r="AC167" s="32">
        <v>2674</v>
      </c>
      <c r="AD167" s="148" t="str">
        <f t="shared" si="9"/>
        <v/>
      </c>
      <c r="AE167" s="32">
        <v>2673</v>
      </c>
      <c r="AF167" s="148" t="str">
        <f t="shared" si="12"/>
        <v/>
      </c>
      <c r="AG167" s="152">
        <v>1381</v>
      </c>
      <c r="AH167" s="148" t="str">
        <f t="shared" si="10"/>
        <v/>
      </c>
      <c r="AI167" s="152">
        <v>1381</v>
      </c>
      <c r="AJ167" s="148" t="str">
        <f t="shared" si="11"/>
        <v/>
      </c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</row>
    <row r="168" spans="1:252" s="6" customFormat="1" ht="19" customHeight="1">
      <c r="A168" s="95" t="s">
        <v>284</v>
      </c>
      <c r="B168" s="144" t="s">
        <v>121</v>
      </c>
      <c r="C168" s="84"/>
      <c r="D168" s="84"/>
      <c r="E168" s="177" t="s">
        <v>313</v>
      </c>
      <c r="F168" s="169"/>
      <c r="G168" s="106" t="s">
        <v>198</v>
      </c>
      <c r="H168" s="22"/>
      <c r="I168" s="236"/>
      <c r="J168" s="255"/>
      <c r="K168" s="255"/>
      <c r="L168" s="28"/>
      <c r="M168" s="29"/>
      <c r="N168" s="28"/>
      <c r="O168" s="29"/>
      <c r="P168" s="28"/>
      <c r="Q168" s="29"/>
      <c r="R168" s="28"/>
      <c r="S168" s="29"/>
      <c r="T168" s="28"/>
      <c r="U168" s="29"/>
      <c r="V168" s="15"/>
      <c r="W168" s="15"/>
      <c r="X168" s="15"/>
      <c r="Y168" s="15"/>
      <c r="Z168" s="15"/>
      <c r="AA168" s="30"/>
      <c r="AB168" s="148"/>
      <c r="AC168" s="32">
        <v>21</v>
      </c>
      <c r="AD168" s="148" t="str">
        <f t="shared" si="9"/>
        <v/>
      </c>
      <c r="AE168" s="32">
        <v>315</v>
      </c>
      <c r="AF168" s="148" t="str">
        <f t="shared" si="12"/>
        <v/>
      </c>
      <c r="AG168" s="152">
        <v>1381</v>
      </c>
      <c r="AH168" s="148" t="str">
        <f t="shared" si="10"/>
        <v/>
      </c>
      <c r="AI168" s="152">
        <v>1381</v>
      </c>
      <c r="AJ168" s="148" t="str">
        <f t="shared" si="11"/>
        <v/>
      </c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</row>
    <row r="169" spans="1:252" s="7" customFormat="1" ht="19" customHeight="1">
      <c r="A169" s="99" t="s">
        <v>664</v>
      </c>
      <c r="B169" s="144" t="s">
        <v>122</v>
      </c>
      <c r="C169" s="84"/>
      <c r="D169" s="84"/>
      <c r="E169" s="177" t="s">
        <v>313</v>
      </c>
      <c r="F169" s="169"/>
      <c r="G169" s="106" t="s">
        <v>198</v>
      </c>
      <c r="H169" s="221"/>
      <c r="I169" s="244"/>
      <c r="J169" s="260"/>
      <c r="K169" s="260"/>
      <c r="L169" s="43"/>
      <c r="M169" s="29"/>
      <c r="N169" s="43"/>
      <c r="O169" s="29"/>
      <c r="P169" s="43"/>
      <c r="Q169" s="29"/>
      <c r="R169" s="43"/>
      <c r="S169" s="29"/>
      <c r="T169" s="43"/>
      <c r="U169" s="29"/>
      <c r="V169" s="15"/>
      <c r="W169" s="15"/>
      <c r="X169" s="15"/>
      <c r="Y169" s="15"/>
      <c r="Z169" s="15"/>
      <c r="AA169" s="55"/>
      <c r="AB169" s="148"/>
      <c r="AC169" s="56">
        <v>24</v>
      </c>
      <c r="AD169" s="148" t="str">
        <f t="shared" si="9"/>
        <v/>
      </c>
      <c r="AE169" s="56">
        <v>318</v>
      </c>
      <c r="AF169" s="148" t="str">
        <f t="shared" si="12"/>
        <v/>
      </c>
      <c r="AG169" s="152">
        <v>1381</v>
      </c>
      <c r="AH169" s="148" t="str">
        <f t="shared" si="10"/>
        <v/>
      </c>
      <c r="AI169" s="152">
        <v>1381</v>
      </c>
      <c r="AJ169" s="148" t="str">
        <f t="shared" si="11"/>
        <v/>
      </c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</row>
    <row r="170" spans="1:252" s="6" customFormat="1" ht="19" customHeight="1">
      <c r="A170" s="95" t="s">
        <v>184</v>
      </c>
      <c r="B170" s="225" t="s">
        <v>19</v>
      </c>
      <c r="C170" s="177" t="s">
        <v>313</v>
      </c>
      <c r="D170" s="84"/>
      <c r="E170" s="177" t="s">
        <v>313</v>
      </c>
      <c r="F170" s="169"/>
      <c r="G170" s="109" t="s">
        <v>198</v>
      </c>
      <c r="H170" s="221"/>
      <c r="I170" s="236"/>
      <c r="J170" s="249"/>
      <c r="K170" s="249"/>
      <c r="L170" s="51"/>
      <c r="M170" s="29"/>
      <c r="N170" s="51"/>
      <c r="O170" s="29"/>
      <c r="P170" s="51"/>
      <c r="Q170" s="29"/>
      <c r="R170" s="51"/>
      <c r="S170" s="29"/>
      <c r="T170" s="51"/>
      <c r="U170" s="29"/>
      <c r="V170" s="15"/>
      <c r="W170" s="15"/>
      <c r="X170" s="15"/>
      <c r="Y170" s="15"/>
      <c r="Z170" s="15"/>
      <c r="AA170" s="53"/>
      <c r="AB170" s="148"/>
      <c r="AC170" s="152">
        <v>1381</v>
      </c>
      <c r="AD170" s="148" t="str">
        <f t="shared" si="9"/>
        <v/>
      </c>
      <c r="AE170" s="54">
        <v>319</v>
      </c>
      <c r="AF170" s="148" t="str">
        <f t="shared" si="12"/>
        <v/>
      </c>
      <c r="AG170" s="152">
        <v>1381</v>
      </c>
      <c r="AH170" s="148" t="str">
        <f t="shared" si="10"/>
        <v/>
      </c>
      <c r="AI170" s="152">
        <v>1381</v>
      </c>
      <c r="AJ170" s="148" t="str">
        <f t="shared" si="11"/>
        <v/>
      </c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</row>
    <row r="171" spans="1:252" s="6" customFormat="1" ht="19" customHeight="1">
      <c r="A171" s="95" t="s">
        <v>153</v>
      </c>
      <c r="B171" s="144" t="s">
        <v>98</v>
      </c>
      <c r="C171" s="177" t="s">
        <v>313</v>
      </c>
      <c r="D171" s="84"/>
      <c r="E171" s="177" t="s">
        <v>313</v>
      </c>
      <c r="F171" s="169"/>
      <c r="G171" s="86" t="s">
        <v>198</v>
      </c>
      <c r="H171" s="221"/>
      <c r="I171" s="236"/>
      <c r="J171" s="249"/>
      <c r="K171" s="249"/>
      <c r="L171" s="51"/>
      <c r="M171" s="29"/>
      <c r="N171" s="51"/>
      <c r="O171" s="29"/>
      <c r="P171" s="51"/>
      <c r="Q171" s="29"/>
      <c r="R171" s="51"/>
      <c r="S171" s="29"/>
      <c r="T171" s="51"/>
      <c r="U171" s="29"/>
      <c r="V171" s="17"/>
      <c r="W171" s="17"/>
      <c r="X171" s="17"/>
      <c r="Y171" s="17"/>
      <c r="Z171" s="17"/>
      <c r="AA171" s="53"/>
      <c r="AB171" s="148"/>
      <c r="AC171" s="152">
        <v>1381</v>
      </c>
      <c r="AD171" s="148" t="str">
        <f t="shared" si="9"/>
        <v/>
      </c>
      <c r="AE171" s="54">
        <v>320</v>
      </c>
      <c r="AF171" s="148" t="str">
        <f t="shared" si="12"/>
        <v/>
      </c>
      <c r="AG171" s="54">
        <v>1675</v>
      </c>
      <c r="AH171" s="148" t="str">
        <f t="shared" si="10"/>
        <v/>
      </c>
      <c r="AI171" s="152">
        <v>1381</v>
      </c>
      <c r="AJ171" s="148" t="str">
        <f t="shared" si="11"/>
        <v/>
      </c>
    </row>
    <row r="172" spans="1:252" s="6" customFormat="1" ht="19" customHeight="1">
      <c r="A172" s="95" t="s">
        <v>190</v>
      </c>
      <c r="B172" s="144" t="s">
        <v>427</v>
      </c>
      <c r="C172" s="177" t="s">
        <v>313</v>
      </c>
      <c r="D172" s="84"/>
      <c r="E172" s="177" t="s">
        <v>313</v>
      </c>
      <c r="F172" s="169"/>
      <c r="G172" s="86" t="s">
        <v>198</v>
      </c>
      <c r="H172" s="221"/>
      <c r="I172" s="236"/>
      <c r="J172" s="255"/>
      <c r="K172" s="255"/>
      <c r="L172" s="28"/>
      <c r="M172" s="29"/>
      <c r="N172" s="28"/>
      <c r="O172" s="29"/>
      <c r="P172" s="28"/>
      <c r="Q172" s="29"/>
      <c r="R172" s="28"/>
      <c r="S172" s="29"/>
      <c r="T172" s="28"/>
      <c r="U172" s="29"/>
      <c r="V172" s="15"/>
      <c r="W172" s="15"/>
      <c r="X172" s="15"/>
      <c r="Y172" s="15"/>
      <c r="Z172" s="15"/>
      <c r="AA172" s="30"/>
      <c r="AB172" s="148"/>
      <c r="AC172" s="152">
        <v>1381</v>
      </c>
      <c r="AD172" s="148" t="str">
        <f t="shared" si="9"/>
        <v/>
      </c>
      <c r="AE172" s="32">
        <v>732</v>
      </c>
      <c r="AF172" s="148" t="str">
        <f t="shared" si="12"/>
        <v/>
      </c>
      <c r="AG172" s="152">
        <v>1381</v>
      </c>
      <c r="AH172" s="148" t="str">
        <f t="shared" si="10"/>
        <v/>
      </c>
      <c r="AI172" s="152">
        <v>1381</v>
      </c>
      <c r="AJ172" s="148" t="str">
        <f t="shared" si="11"/>
        <v/>
      </c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</row>
    <row r="173" spans="1:252" s="6" customFormat="1" ht="19" customHeight="1">
      <c r="A173" s="95" t="s">
        <v>234</v>
      </c>
      <c r="B173" s="144" t="s">
        <v>99</v>
      </c>
      <c r="C173" s="177" t="s">
        <v>313</v>
      </c>
      <c r="D173" s="84"/>
      <c r="E173" s="177" t="s">
        <v>313</v>
      </c>
      <c r="F173" s="169"/>
      <c r="G173" s="86" t="s">
        <v>694</v>
      </c>
      <c r="H173" s="221"/>
      <c r="I173" s="236"/>
      <c r="J173" s="255"/>
      <c r="K173" s="255"/>
      <c r="L173" s="28"/>
      <c r="M173" s="29"/>
      <c r="N173" s="28"/>
      <c r="O173" s="29"/>
      <c r="P173" s="28"/>
      <c r="Q173" s="29"/>
      <c r="R173" s="28"/>
      <c r="S173" s="29"/>
      <c r="T173" s="28"/>
      <c r="U173" s="29"/>
      <c r="V173" s="15"/>
      <c r="W173" s="15"/>
      <c r="X173" s="15"/>
      <c r="Y173" s="15"/>
      <c r="Z173" s="15"/>
      <c r="AA173" s="30"/>
      <c r="AB173" s="148"/>
      <c r="AC173" s="152">
        <v>1381</v>
      </c>
      <c r="AD173" s="148" t="str">
        <f t="shared" si="9"/>
        <v/>
      </c>
      <c r="AE173" s="32">
        <v>733</v>
      </c>
      <c r="AF173" s="148" t="str">
        <f t="shared" si="12"/>
        <v/>
      </c>
      <c r="AG173" s="152">
        <v>1381</v>
      </c>
      <c r="AH173" s="148" t="str">
        <f t="shared" si="10"/>
        <v/>
      </c>
      <c r="AI173" s="152">
        <v>1381</v>
      </c>
      <c r="AJ173" s="148" t="str">
        <f t="shared" si="11"/>
        <v/>
      </c>
    </row>
    <row r="174" spans="1:252" s="7" customFormat="1" ht="18" customHeight="1">
      <c r="A174" s="95" t="s">
        <v>195</v>
      </c>
      <c r="B174" s="144" t="s">
        <v>100</v>
      </c>
      <c r="C174" s="177" t="s">
        <v>313</v>
      </c>
      <c r="D174" s="84"/>
      <c r="E174" s="177" t="s">
        <v>313</v>
      </c>
      <c r="F174" s="169"/>
      <c r="G174" s="86" t="s">
        <v>694</v>
      </c>
      <c r="H174" s="221"/>
      <c r="I174" s="236"/>
      <c r="J174" s="255"/>
      <c r="K174" s="255"/>
      <c r="L174" s="28"/>
      <c r="M174" s="29"/>
      <c r="N174" s="28"/>
      <c r="O174" s="29"/>
      <c r="P174" s="28"/>
      <c r="Q174" s="29"/>
      <c r="R174" s="28"/>
      <c r="S174" s="29"/>
      <c r="T174" s="28"/>
      <c r="U174" s="29"/>
      <c r="V174" s="15"/>
      <c r="W174" s="15"/>
      <c r="X174" s="15"/>
      <c r="Y174" s="15"/>
      <c r="Z174" s="15"/>
      <c r="AA174" s="30"/>
      <c r="AB174" s="148"/>
      <c r="AC174" s="152">
        <v>1381</v>
      </c>
      <c r="AD174" s="148" t="str">
        <f t="shared" si="9"/>
        <v/>
      </c>
      <c r="AE174" s="32">
        <v>734</v>
      </c>
      <c r="AF174" s="148" t="str">
        <f t="shared" si="12"/>
        <v/>
      </c>
      <c r="AG174" s="152">
        <v>1381</v>
      </c>
      <c r="AH174" s="148" t="str">
        <f t="shared" si="10"/>
        <v/>
      </c>
      <c r="AI174" s="152">
        <v>1381</v>
      </c>
      <c r="AJ174" s="148" t="str">
        <f t="shared" si="11"/>
        <v/>
      </c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</row>
    <row r="175" spans="1:252" s="6" customFormat="1" ht="19" customHeight="1">
      <c r="A175" s="95" t="s">
        <v>243</v>
      </c>
      <c r="B175" s="144" t="s">
        <v>101</v>
      </c>
      <c r="C175" s="177" t="s">
        <v>313</v>
      </c>
      <c r="D175" s="84"/>
      <c r="E175" s="177" t="s">
        <v>313</v>
      </c>
      <c r="F175" s="169"/>
      <c r="G175" s="86" t="s">
        <v>198</v>
      </c>
      <c r="H175" s="221"/>
      <c r="I175" s="236"/>
      <c r="J175" s="255"/>
      <c r="K175" s="255"/>
      <c r="L175" s="28"/>
      <c r="M175" s="29"/>
      <c r="N175" s="28"/>
      <c r="O175" s="29"/>
      <c r="P175" s="28"/>
      <c r="Q175" s="29"/>
      <c r="R175" s="28"/>
      <c r="S175" s="29"/>
      <c r="T175" s="28"/>
      <c r="U175" s="29"/>
      <c r="V175" s="15"/>
      <c r="W175" s="15"/>
      <c r="X175" s="15"/>
      <c r="Y175" s="15"/>
      <c r="Z175" s="15"/>
      <c r="AA175" s="30"/>
      <c r="AB175" s="148"/>
      <c r="AC175" s="152">
        <v>1381</v>
      </c>
      <c r="AD175" s="148" t="str">
        <f t="shared" si="9"/>
        <v/>
      </c>
      <c r="AE175" s="32">
        <v>735</v>
      </c>
      <c r="AF175" s="148" t="str">
        <f t="shared" si="12"/>
        <v/>
      </c>
      <c r="AG175" s="152">
        <v>1381</v>
      </c>
      <c r="AH175" s="148" t="str">
        <f t="shared" si="10"/>
        <v/>
      </c>
      <c r="AI175" s="152">
        <v>1381</v>
      </c>
      <c r="AJ175" s="148" t="str">
        <f t="shared" si="11"/>
        <v/>
      </c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</row>
    <row r="176" spans="1:252" s="17" customFormat="1" ht="19" customHeight="1">
      <c r="A176" s="87" t="s">
        <v>267</v>
      </c>
      <c r="B176" s="144" t="s">
        <v>88</v>
      </c>
      <c r="C176" s="177" t="s">
        <v>313</v>
      </c>
      <c r="D176" s="286" t="s">
        <v>893</v>
      </c>
      <c r="E176" s="177" t="s">
        <v>313</v>
      </c>
      <c r="F176" s="169"/>
      <c r="G176" s="86" t="s">
        <v>157</v>
      </c>
      <c r="H176" s="221"/>
      <c r="I176" s="236"/>
      <c r="J176" s="249"/>
      <c r="K176" s="249"/>
      <c r="L176" s="51"/>
      <c r="M176" s="29"/>
      <c r="N176" s="51"/>
      <c r="O176" s="29"/>
      <c r="P176" s="51"/>
      <c r="Q176" s="29"/>
      <c r="R176" s="51"/>
      <c r="S176" s="29"/>
      <c r="T176" s="51"/>
      <c r="U176" s="29"/>
      <c r="V176" s="15"/>
      <c r="W176" s="15"/>
      <c r="X176" s="15"/>
      <c r="Y176" s="15"/>
      <c r="Z176" s="15"/>
      <c r="AA176" s="58"/>
      <c r="AB176" s="150"/>
      <c r="AC176" s="152">
        <v>1381</v>
      </c>
      <c r="AD176" s="148" t="str">
        <f t="shared" si="9"/>
        <v/>
      </c>
      <c r="AE176" s="58">
        <v>345</v>
      </c>
      <c r="AF176" s="148" t="str">
        <f t="shared" si="12"/>
        <v/>
      </c>
      <c r="AG176" s="152">
        <v>1381</v>
      </c>
      <c r="AH176" s="148" t="str">
        <f t="shared" si="10"/>
        <v/>
      </c>
      <c r="AI176" s="152">
        <v>1381</v>
      </c>
      <c r="AJ176" s="148" t="str">
        <f t="shared" si="11"/>
        <v/>
      </c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  <c r="IM176" s="15"/>
      <c r="IN176" s="15"/>
      <c r="IO176" s="15"/>
      <c r="IP176" s="15"/>
      <c r="IQ176" s="15"/>
      <c r="IR176" s="15"/>
    </row>
    <row r="177" spans="1:252" s="6" customFormat="1" ht="19" customHeight="1">
      <c r="A177" s="182" t="s">
        <v>770</v>
      </c>
      <c r="B177" s="182" t="s">
        <v>771</v>
      </c>
      <c r="C177" s="177" t="s">
        <v>313</v>
      </c>
      <c r="D177" s="84"/>
      <c r="E177" s="177" t="s">
        <v>313</v>
      </c>
      <c r="F177" s="179"/>
      <c r="G177" s="86" t="s">
        <v>157</v>
      </c>
      <c r="H177" s="221"/>
      <c r="I177" s="246"/>
      <c r="J177" s="263"/>
      <c r="K177" s="263"/>
      <c r="L177" s="184"/>
      <c r="M177" s="185"/>
      <c r="N177" s="184"/>
      <c r="O177" s="185"/>
      <c r="P177" s="184"/>
      <c r="Q177" s="185"/>
      <c r="R177" s="184"/>
      <c r="S177" s="185"/>
      <c r="T177" s="184"/>
      <c r="U177" s="185"/>
      <c r="V177" s="216"/>
      <c r="W177" s="216"/>
      <c r="X177" s="216"/>
      <c r="Y177" s="216"/>
      <c r="Z177" s="216"/>
      <c r="AA177" s="187"/>
      <c r="AB177" s="181"/>
      <c r="AC177" s="152">
        <v>1381</v>
      </c>
      <c r="AD177" s="181" t="str">
        <f t="shared" si="9"/>
        <v/>
      </c>
      <c r="AE177" s="180">
        <v>2432</v>
      </c>
      <c r="AF177" s="181" t="str">
        <f t="shared" si="12"/>
        <v/>
      </c>
      <c r="AG177" s="152">
        <v>1381</v>
      </c>
      <c r="AH177" s="181" t="str">
        <f t="shared" si="10"/>
        <v/>
      </c>
      <c r="AI177" s="152">
        <v>1381</v>
      </c>
      <c r="AJ177" s="181" t="str">
        <f t="shared" si="11"/>
        <v/>
      </c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</row>
    <row r="178" spans="1:252" s="6" customFormat="1" ht="19" customHeight="1">
      <c r="A178" s="87" t="s">
        <v>484</v>
      </c>
      <c r="B178" s="87" t="s">
        <v>485</v>
      </c>
      <c r="C178" s="177" t="s">
        <v>313</v>
      </c>
      <c r="D178" s="84"/>
      <c r="E178" s="177" t="s">
        <v>313</v>
      </c>
      <c r="F178" s="169"/>
      <c r="G178" s="86" t="s">
        <v>157</v>
      </c>
      <c r="H178" s="221"/>
      <c r="I178" s="236"/>
      <c r="J178" s="249"/>
      <c r="K178" s="255"/>
      <c r="L178" s="28"/>
      <c r="M178" s="29"/>
      <c r="N178" s="28"/>
      <c r="O178" s="29"/>
      <c r="P178" s="28"/>
      <c r="Q178" s="29"/>
      <c r="R178" s="28"/>
      <c r="S178" s="29"/>
      <c r="T178" s="28"/>
      <c r="U178" s="29"/>
      <c r="V178" s="17"/>
      <c r="W178" s="17"/>
      <c r="X178" s="17"/>
      <c r="Y178" s="17"/>
      <c r="Z178" s="17"/>
      <c r="AA178" s="30"/>
      <c r="AB178" s="148"/>
      <c r="AC178" s="152">
        <v>1381</v>
      </c>
      <c r="AD178" s="148" t="str">
        <f t="shared" si="9"/>
        <v/>
      </c>
      <c r="AE178" s="32">
        <v>1696</v>
      </c>
      <c r="AF178" s="148" t="str">
        <f t="shared" si="12"/>
        <v/>
      </c>
      <c r="AG178" s="152">
        <v>1381</v>
      </c>
      <c r="AH178" s="148" t="str">
        <f t="shared" si="10"/>
        <v/>
      </c>
      <c r="AI178" s="152">
        <v>1381</v>
      </c>
      <c r="AJ178" s="148" t="str">
        <f t="shared" si="11"/>
        <v/>
      </c>
    </row>
    <row r="179" spans="1:252" s="7" customFormat="1" ht="19" customHeight="1">
      <c r="A179" s="95" t="s">
        <v>486</v>
      </c>
      <c r="B179" s="144" t="s">
        <v>487</v>
      </c>
      <c r="C179" s="177" t="s">
        <v>313</v>
      </c>
      <c r="D179" s="84"/>
      <c r="E179" s="177" t="s">
        <v>313</v>
      </c>
      <c r="F179" s="169"/>
      <c r="G179" s="86" t="s">
        <v>157</v>
      </c>
      <c r="H179" s="22"/>
      <c r="I179" s="236"/>
      <c r="J179" s="249"/>
      <c r="K179" s="249"/>
      <c r="L179" s="51"/>
      <c r="M179" s="29"/>
      <c r="N179" s="51"/>
      <c r="O179" s="29"/>
      <c r="P179" s="51"/>
      <c r="Q179" s="29"/>
      <c r="R179" s="51"/>
      <c r="S179" s="29"/>
      <c r="T179" s="51"/>
      <c r="U179" s="29"/>
      <c r="V179" s="15"/>
      <c r="W179" s="15"/>
      <c r="X179" s="15"/>
      <c r="Y179" s="15"/>
      <c r="Z179" s="15"/>
      <c r="AA179" s="53"/>
      <c r="AB179" s="148"/>
      <c r="AC179" s="152">
        <v>1381</v>
      </c>
      <c r="AD179" s="148" t="str">
        <f t="shared" si="9"/>
        <v/>
      </c>
      <c r="AE179" s="54">
        <v>343</v>
      </c>
      <c r="AF179" s="148" t="str">
        <f t="shared" si="12"/>
        <v/>
      </c>
      <c r="AG179" s="152">
        <v>1381</v>
      </c>
      <c r="AH179" s="148" t="str">
        <f t="shared" si="10"/>
        <v/>
      </c>
      <c r="AI179" s="152">
        <v>1381</v>
      </c>
      <c r="AJ179" s="148" t="str">
        <f t="shared" si="11"/>
        <v/>
      </c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</row>
    <row r="180" spans="1:252" s="6" customFormat="1" ht="19" customHeight="1">
      <c r="A180" s="95" t="s">
        <v>13</v>
      </c>
      <c r="B180" s="144" t="s">
        <v>237</v>
      </c>
      <c r="C180" s="177" t="s">
        <v>313</v>
      </c>
      <c r="D180" s="286" t="s">
        <v>893</v>
      </c>
      <c r="E180" s="177" t="s">
        <v>313</v>
      </c>
      <c r="F180" s="169"/>
      <c r="G180" s="86" t="s">
        <v>157</v>
      </c>
      <c r="H180" s="22"/>
      <c r="I180" s="236"/>
      <c r="J180" s="249"/>
      <c r="K180" s="249"/>
      <c r="L180" s="51"/>
      <c r="M180" s="29"/>
      <c r="N180" s="51"/>
      <c r="O180" s="29"/>
      <c r="P180" s="51"/>
      <c r="Q180" s="29"/>
      <c r="R180" s="51"/>
      <c r="S180" s="29"/>
      <c r="T180" s="51"/>
      <c r="U180" s="29"/>
      <c r="V180" s="15"/>
      <c r="W180" s="15"/>
      <c r="X180" s="15"/>
      <c r="Y180" s="15"/>
      <c r="Z180" s="15"/>
      <c r="AA180" s="53"/>
      <c r="AB180" s="148"/>
      <c r="AC180" s="152">
        <v>1381</v>
      </c>
      <c r="AD180" s="148" t="str">
        <f t="shared" ref="AD180:AD211" si="13">IF(ISNUMBER(C180),C180,"")</f>
        <v/>
      </c>
      <c r="AE180" s="54">
        <v>338</v>
      </c>
      <c r="AF180" s="148" t="str">
        <f t="shared" si="12"/>
        <v/>
      </c>
      <c r="AG180" s="152">
        <v>1381</v>
      </c>
      <c r="AH180" s="148" t="str">
        <f t="shared" ref="AH180:AH211" si="14">IF(ISNUMBER(E180),E180,"")</f>
        <v/>
      </c>
      <c r="AI180" s="152">
        <v>1381</v>
      </c>
      <c r="AJ180" s="148" t="str">
        <f t="shared" ref="AJ180:AJ211" si="15">IF(ISNUMBER(F180),F180,"")</f>
        <v/>
      </c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</row>
    <row r="181" spans="1:252" s="7" customFormat="1" ht="19" customHeight="1">
      <c r="A181" s="95" t="s">
        <v>14</v>
      </c>
      <c r="B181" s="144" t="s">
        <v>108</v>
      </c>
      <c r="C181" s="177" t="s">
        <v>313</v>
      </c>
      <c r="D181" s="286" t="s">
        <v>893</v>
      </c>
      <c r="E181" s="177" t="s">
        <v>313</v>
      </c>
      <c r="F181" s="169"/>
      <c r="G181" s="86" t="s">
        <v>157</v>
      </c>
      <c r="H181" s="22"/>
      <c r="I181" s="236"/>
      <c r="J181" s="249"/>
      <c r="K181" s="249"/>
      <c r="L181" s="51"/>
      <c r="M181" s="29"/>
      <c r="N181" s="51"/>
      <c r="O181" s="29"/>
      <c r="P181" s="51"/>
      <c r="Q181" s="29"/>
      <c r="R181" s="51"/>
      <c r="S181" s="29"/>
      <c r="T181" s="51"/>
      <c r="U181" s="29"/>
      <c r="V181" s="15"/>
      <c r="W181" s="15"/>
      <c r="X181" s="15"/>
      <c r="Y181" s="15"/>
      <c r="Z181" s="15"/>
      <c r="AA181" s="53"/>
      <c r="AB181" s="148"/>
      <c r="AC181" s="152">
        <v>1381</v>
      </c>
      <c r="AD181" s="148" t="str">
        <f t="shared" si="13"/>
        <v/>
      </c>
      <c r="AE181" s="54">
        <v>339</v>
      </c>
      <c r="AF181" s="148" t="str">
        <f t="shared" si="12"/>
        <v/>
      </c>
      <c r="AG181" s="152">
        <v>1381</v>
      </c>
      <c r="AH181" s="148" t="str">
        <f t="shared" si="14"/>
        <v/>
      </c>
      <c r="AI181" s="152">
        <v>1381</v>
      </c>
      <c r="AJ181" s="148" t="str">
        <f t="shared" si="15"/>
        <v/>
      </c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</row>
    <row r="182" spans="1:252" s="6" customFormat="1" ht="19" customHeight="1">
      <c r="A182" s="95" t="s">
        <v>15</v>
      </c>
      <c r="B182" s="144" t="s">
        <v>109</v>
      </c>
      <c r="C182" s="177" t="s">
        <v>313</v>
      </c>
      <c r="D182" s="84"/>
      <c r="E182" s="177" t="s">
        <v>313</v>
      </c>
      <c r="F182" s="169"/>
      <c r="G182" s="86" t="s">
        <v>157</v>
      </c>
      <c r="H182" s="22"/>
      <c r="I182" s="236"/>
      <c r="J182" s="255"/>
      <c r="K182" s="255"/>
      <c r="L182" s="28"/>
      <c r="M182" s="29"/>
      <c r="N182" s="28"/>
      <c r="O182" s="29"/>
      <c r="P182" s="28"/>
      <c r="Q182" s="29"/>
      <c r="R182" s="28"/>
      <c r="S182" s="29"/>
      <c r="T182" s="28"/>
      <c r="U182" s="29"/>
      <c r="V182" s="15"/>
      <c r="W182" s="15"/>
      <c r="X182" s="15"/>
      <c r="Y182" s="15"/>
      <c r="Z182" s="15"/>
      <c r="AA182" s="30"/>
      <c r="AB182" s="148"/>
      <c r="AC182" s="152">
        <v>1381</v>
      </c>
      <c r="AD182" s="148" t="str">
        <f t="shared" si="13"/>
        <v/>
      </c>
      <c r="AE182" s="32">
        <v>340</v>
      </c>
      <c r="AF182" s="148" t="str">
        <f t="shared" si="12"/>
        <v/>
      </c>
      <c r="AG182" s="212">
        <v>1381</v>
      </c>
      <c r="AH182" s="148" t="str">
        <f t="shared" si="14"/>
        <v/>
      </c>
      <c r="AI182" s="152">
        <v>1381</v>
      </c>
      <c r="AJ182" s="148" t="str">
        <f t="shared" si="15"/>
        <v/>
      </c>
    </row>
    <row r="183" spans="1:252" s="6" customFormat="1" ht="19" customHeight="1">
      <c r="A183" s="95" t="s">
        <v>505</v>
      </c>
      <c r="B183" s="144" t="s">
        <v>506</v>
      </c>
      <c r="C183" s="177" t="s">
        <v>313</v>
      </c>
      <c r="D183" s="84"/>
      <c r="E183" s="177" t="s">
        <v>313</v>
      </c>
      <c r="F183" s="169"/>
      <c r="G183" s="86" t="s">
        <v>157</v>
      </c>
      <c r="H183" s="22"/>
      <c r="I183" s="236"/>
      <c r="J183" s="249"/>
      <c r="K183" s="249"/>
      <c r="L183" s="51"/>
      <c r="M183" s="29"/>
      <c r="N183" s="51"/>
      <c r="O183" s="29"/>
      <c r="P183" s="51"/>
      <c r="Q183" s="29"/>
      <c r="R183" s="51"/>
      <c r="S183" s="29"/>
      <c r="T183" s="51"/>
      <c r="U183" s="29"/>
      <c r="V183" s="15"/>
      <c r="W183" s="15"/>
      <c r="X183" s="15"/>
      <c r="Y183" s="15"/>
      <c r="Z183" s="15"/>
      <c r="AA183" s="53"/>
      <c r="AB183" s="148"/>
      <c r="AC183" s="152">
        <v>1381</v>
      </c>
      <c r="AD183" s="148" t="str">
        <f t="shared" si="13"/>
        <v/>
      </c>
      <c r="AE183" s="54">
        <v>337</v>
      </c>
      <c r="AF183" s="148" t="str">
        <f t="shared" si="12"/>
        <v/>
      </c>
      <c r="AG183" s="152">
        <v>1381</v>
      </c>
      <c r="AH183" s="148" t="str">
        <f t="shared" si="14"/>
        <v/>
      </c>
      <c r="AI183" s="152">
        <v>1381</v>
      </c>
      <c r="AJ183" s="148" t="str">
        <f t="shared" si="15"/>
        <v/>
      </c>
    </row>
    <row r="184" spans="1:252" s="5" customFormat="1" ht="19" customHeight="1">
      <c r="A184" s="126" t="s">
        <v>236</v>
      </c>
      <c r="B184" s="83" t="s">
        <v>210</v>
      </c>
      <c r="C184" s="177" t="s">
        <v>313</v>
      </c>
      <c r="D184" s="84"/>
      <c r="E184" s="175" t="s">
        <v>313</v>
      </c>
      <c r="F184" s="96"/>
      <c r="G184" s="86" t="s">
        <v>157</v>
      </c>
      <c r="H184" s="22"/>
      <c r="I184" s="236"/>
      <c r="J184" s="255"/>
      <c r="K184" s="25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30"/>
      <c r="AB184" s="276"/>
      <c r="AC184" s="212">
        <v>1381</v>
      </c>
      <c r="AD184" s="148" t="str">
        <f t="shared" si="13"/>
        <v/>
      </c>
      <c r="AE184" s="48">
        <v>1846</v>
      </c>
      <c r="AF184" s="148" t="str">
        <f t="shared" si="12"/>
        <v/>
      </c>
      <c r="AG184" s="212">
        <v>1381</v>
      </c>
      <c r="AH184" s="148" t="str">
        <f t="shared" si="14"/>
        <v/>
      </c>
      <c r="AI184" s="212">
        <v>1381</v>
      </c>
      <c r="AJ184" s="148" t="str">
        <f t="shared" si="15"/>
        <v/>
      </c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</row>
    <row r="185" spans="1:252" s="5" customFormat="1" ht="19" customHeight="1">
      <c r="A185" s="87" t="s">
        <v>141</v>
      </c>
      <c r="B185" s="83" t="s">
        <v>110</v>
      </c>
      <c r="C185" s="177" t="s">
        <v>313</v>
      </c>
      <c r="D185" s="84"/>
      <c r="E185" s="177" t="s">
        <v>313</v>
      </c>
      <c r="F185" s="169"/>
      <c r="G185" s="86" t="s">
        <v>157</v>
      </c>
      <c r="H185" s="22"/>
      <c r="I185" s="236"/>
      <c r="J185" s="255"/>
      <c r="K185" s="255"/>
      <c r="L185" s="28"/>
      <c r="M185" s="29"/>
      <c r="N185" s="28"/>
      <c r="O185" s="29"/>
      <c r="P185" s="28"/>
      <c r="Q185" s="29"/>
      <c r="R185" s="28"/>
      <c r="S185" s="29"/>
      <c r="T185" s="28"/>
      <c r="U185" s="29"/>
      <c r="V185" s="15"/>
      <c r="W185" s="15"/>
      <c r="X185" s="15"/>
      <c r="Y185" s="15"/>
      <c r="Z185" s="15"/>
      <c r="AA185" s="30"/>
      <c r="AB185" s="148"/>
      <c r="AC185" s="152">
        <v>1381</v>
      </c>
      <c r="AD185" s="148" t="str">
        <f t="shared" si="13"/>
        <v/>
      </c>
      <c r="AE185" s="32">
        <v>1847</v>
      </c>
      <c r="AF185" s="148" t="str">
        <f t="shared" ref="AF185:AF216" si="16">IF(ISNUMBER(D185),D185,"")</f>
        <v/>
      </c>
      <c r="AG185" s="152">
        <v>1381</v>
      </c>
      <c r="AH185" s="148" t="str">
        <f t="shared" si="14"/>
        <v/>
      </c>
      <c r="AI185" s="152">
        <v>1381</v>
      </c>
      <c r="AJ185" s="148" t="str">
        <f t="shared" si="15"/>
        <v/>
      </c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</row>
    <row r="186" spans="1:252" s="6" customFormat="1" ht="19" customHeight="1">
      <c r="A186" s="87" t="s">
        <v>799</v>
      </c>
      <c r="B186" s="83" t="s">
        <v>504</v>
      </c>
      <c r="C186" s="177" t="s">
        <v>313</v>
      </c>
      <c r="D186" s="84"/>
      <c r="E186" s="178" t="s">
        <v>313</v>
      </c>
      <c r="F186" s="169"/>
      <c r="G186" s="86" t="s">
        <v>157</v>
      </c>
      <c r="H186" s="22"/>
      <c r="I186" s="236"/>
      <c r="J186" s="255"/>
      <c r="K186" s="255"/>
      <c r="L186" s="28"/>
      <c r="M186" s="29"/>
      <c r="N186" s="28"/>
      <c r="O186" s="29"/>
      <c r="P186" s="28"/>
      <c r="Q186" s="29"/>
      <c r="R186" s="28"/>
      <c r="S186" s="29"/>
      <c r="T186" s="28"/>
      <c r="U186" s="29"/>
      <c r="V186" s="17"/>
      <c r="W186" s="17"/>
      <c r="X186" s="17"/>
      <c r="Y186" s="17"/>
      <c r="Z186" s="17"/>
      <c r="AA186" s="30"/>
      <c r="AB186" s="148"/>
      <c r="AC186" s="152">
        <v>1381</v>
      </c>
      <c r="AD186" s="148" t="str">
        <f t="shared" si="13"/>
        <v/>
      </c>
      <c r="AE186" s="32">
        <v>347</v>
      </c>
      <c r="AF186" s="148" t="str">
        <f t="shared" si="16"/>
        <v/>
      </c>
      <c r="AG186" s="152">
        <v>1381</v>
      </c>
      <c r="AH186" s="148" t="str">
        <f t="shared" si="14"/>
        <v/>
      </c>
      <c r="AI186" s="152">
        <v>1381</v>
      </c>
      <c r="AJ186" s="148" t="str">
        <f t="shared" si="15"/>
        <v/>
      </c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  <c r="IN186" s="7"/>
      <c r="IO186" s="7"/>
      <c r="IP186" s="7"/>
      <c r="IQ186" s="7"/>
      <c r="IR186" s="7"/>
    </row>
    <row r="187" spans="1:252" s="6" customFormat="1" ht="19" customHeight="1">
      <c r="A187" s="95" t="s">
        <v>270</v>
      </c>
      <c r="B187" s="144" t="s">
        <v>725</v>
      </c>
      <c r="C187" s="84"/>
      <c r="D187" s="203" t="s">
        <v>313</v>
      </c>
      <c r="E187" s="177" t="s">
        <v>313</v>
      </c>
      <c r="F187" s="169"/>
      <c r="G187" s="86" t="s">
        <v>157</v>
      </c>
      <c r="H187" s="221"/>
      <c r="I187" s="236"/>
      <c r="J187" s="249"/>
      <c r="K187" s="249"/>
      <c r="L187" s="51"/>
      <c r="M187" s="29"/>
      <c r="N187" s="51"/>
      <c r="O187" s="29"/>
      <c r="P187" s="51"/>
      <c r="Q187" s="29"/>
      <c r="R187" s="51"/>
      <c r="S187" s="29"/>
      <c r="T187" s="51"/>
      <c r="U187" s="29"/>
      <c r="V187" s="15"/>
      <c r="W187" s="15"/>
      <c r="X187" s="15"/>
      <c r="Y187" s="15"/>
      <c r="Z187" s="15"/>
      <c r="AA187" s="53"/>
      <c r="AB187" s="148"/>
      <c r="AC187" s="54">
        <v>217</v>
      </c>
      <c r="AD187" s="148" t="str">
        <f t="shared" si="13"/>
        <v/>
      </c>
      <c r="AE187" s="152">
        <v>1381</v>
      </c>
      <c r="AF187" s="148" t="str">
        <f t="shared" si="16"/>
        <v/>
      </c>
      <c r="AG187" s="152">
        <v>1381</v>
      </c>
      <c r="AH187" s="148" t="str">
        <f t="shared" si="14"/>
        <v/>
      </c>
      <c r="AI187" s="152">
        <v>1381</v>
      </c>
      <c r="AJ187" s="148" t="str">
        <f t="shared" si="15"/>
        <v/>
      </c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</row>
    <row r="188" spans="1:252" s="5" customFormat="1" ht="19" customHeight="1">
      <c r="A188" s="95" t="s">
        <v>206</v>
      </c>
      <c r="B188" s="144" t="s">
        <v>104</v>
      </c>
      <c r="C188" s="84"/>
      <c r="D188" s="203" t="s">
        <v>313</v>
      </c>
      <c r="E188" s="177" t="s">
        <v>313</v>
      </c>
      <c r="F188" s="169"/>
      <c r="G188" s="86" t="s">
        <v>157</v>
      </c>
      <c r="H188" s="221"/>
      <c r="I188" s="236"/>
      <c r="J188" s="255"/>
      <c r="K188" s="255"/>
      <c r="L188" s="28"/>
      <c r="M188" s="29"/>
      <c r="N188" s="28"/>
      <c r="O188" s="29"/>
      <c r="P188" s="28"/>
      <c r="Q188" s="29"/>
      <c r="R188" s="28"/>
      <c r="S188" s="29"/>
      <c r="T188" s="28"/>
      <c r="U188" s="29"/>
      <c r="V188" s="15"/>
      <c r="W188" s="15"/>
      <c r="X188" s="15"/>
      <c r="Y188" s="15"/>
      <c r="Z188" s="15"/>
      <c r="AA188" s="30"/>
      <c r="AB188" s="148"/>
      <c r="AC188" s="32">
        <v>218</v>
      </c>
      <c r="AD188" s="148" t="str">
        <f t="shared" si="13"/>
        <v/>
      </c>
      <c r="AE188" s="152">
        <v>1381</v>
      </c>
      <c r="AF188" s="148" t="str">
        <f t="shared" si="16"/>
        <v/>
      </c>
      <c r="AG188" s="152">
        <v>1381</v>
      </c>
      <c r="AH188" s="148" t="str">
        <f t="shared" si="14"/>
        <v/>
      </c>
      <c r="AI188" s="152">
        <v>1381</v>
      </c>
      <c r="AJ188" s="148" t="str">
        <f t="shared" si="15"/>
        <v/>
      </c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</row>
    <row r="189" spans="1:252" s="5" customFormat="1" ht="19" customHeight="1">
      <c r="A189" s="95" t="s">
        <v>734</v>
      </c>
      <c r="B189" s="144" t="s">
        <v>735</v>
      </c>
      <c r="C189" s="84"/>
      <c r="D189" s="84"/>
      <c r="E189" s="177" t="s">
        <v>313</v>
      </c>
      <c r="F189" s="85"/>
      <c r="G189" s="106" t="s">
        <v>198</v>
      </c>
      <c r="H189" s="221"/>
      <c r="I189" s="236"/>
      <c r="J189" s="255"/>
      <c r="K189" s="255"/>
      <c r="L189" s="28"/>
      <c r="M189" s="29"/>
      <c r="N189" s="28"/>
      <c r="O189" s="29"/>
      <c r="P189" s="28"/>
      <c r="Q189" s="29"/>
      <c r="R189" s="28"/>
      <c r="S189" s="29"/>
      <c r="T189" s="28"/>
      <c r="U189" s="29"/>
      <c r="V189" s="15"/>
      <c r="W189" s="15"/>
      <c r="X189" s="15"/>
      <c r="Y189" s="15"/>
      <c r="Z189" s="226"/>
      <c r="AA189" s="48"/>
      <c r="AB189" s="149"/>
      <c r="AC189" s="48">
        <v>2258</v>
      </c>
      <c r="AD189" s="149" t="str">
        <f t="shared" si="13"/>
        <v/>
      </c>
      <c r="AE189" s="48">
        <v>2257</v>
      </c>
      <c r="AF189" s="149" t="str">
        <f t="shared" si="16"/>
        <v/>
      </c>
      <c r="AG189" s="212">
        <v>1381</v>
      </c>
      <c r="AH189" s="149" t="str">
        <f t="shared" si="14"/>
        <v/>
      </c>
      <c r="AI189" s="212">
        <v>1381</v>
      </c>
      <c r="AJ189" s="149" t="str">
        <f t="shared" si="15"/>
        <v/>
      </c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</row>
    <row r="190" spans="1:252" s="6" customFormat="1" ht="19" customHeight="1">
      <c r="A190" s="95" t="s">
        <v>306</v>
      </c>
      <c r="B190" s="144" t="s">
        <v>151</v>
      </c>
      <c r="C190" s="177" t="s">
        <v>313</v>
      </c>
      <c r="D190" s="84"/>
      <c r="E190" s="178" t="s">
        <v>313</v>
      </c>
      <c r="F190" s="168"/>
      <c r="G190" s="111" t="s">
        <v>197</v>
      </c>
      <c r="H190" s="221"/>
      <c r="I190" s="236"/>
      <c r="J190" s="256"/>
      <c r="K190" s="256"/>
      <c r="L190" s="37"/>
      <c r="M190" s="143"/>
      <c r="N190" s="37"/>
      <c r="O190" s="143"/>
      <c r="P190" s="37"/>
      <c r="Q190" s="143"/>
      <c r="R190" s="37"/>
      <c r="S190" s="143"/>
      <c r="T190" s="37"/>
      <c r="U190" s="143"/>
      <c r="V190" s="7"/>
      <c r="W190" s="7"/>
      <c r="X190" s="7"/>
      <c r="Y190" s="7"/>
      <c r="Z190" s="7"/>
      <c r="AA190" s="32"/>
      <c r="AB190" s="149"/>
      <c r="AC190" s="152">
        <v>1381</v>
      </c>
      <c r="AD190" s="149" t="str">
        <f t="shared" si="13"/>
        <v/>
      </c>
      <c r="AE190" s="32">
        <v>353</v>
      </c>
      <c r="AF190" s="149" t="str">
        <f t="shared" si="16"/>
        <v/>
      </c>
      <c r="AG190" s="152">
        <v>1381</v>
      </c>
      <c r="AH190" s="149" t="str">
        <f t="shared" si="14"/>
        <v/>
      </c>
      <c r="AI190" s="152">
        <v>1381</v>
      </c>
      <c r="AJ190" s="149" t="str">
        <f t="shared" si="15"/>
        <v/>
      </c>
    </row>
    <row r="191" spans="1:252" s="6" customFormat="1" ht="19" customHeight="1">
      <c r="A191" s="95" t="s">
        <v>144</v>
      </c>
      <c r="B191" s="144" t="s">
        <v>95</v>
      </c>
      <c r="C191" s="286" t="s">
        <v>893</v>
      </c>
      <c r="D191" s="84"/>
      <c r="E191" s="177" t="s">
        <v>313</v>
      </c>
      <c r="F191" s="169"/>
      <c r="G191" s="106" t="s">
        <v>198</v>
      </c>
      <c r="H191" s="221"/>
      <c r="I191" s="236"/>
      <c r="J191" s="266"/>
      <c r="K191" s="266"/>
      <c r="L191" s="145"/>
      <c r="M191" s="143"/>
      <c r="N191" s="145"/>
      <c r="O191" s="143"/>
      <c r="P191" s="145"/>
      <c r="Q191" s="143"/>
      <c r="R191" s="145"/>
      <c r="S191" s="143"/>
      <c r="T191" s="145"/>
      <c r="U191" s="143"/>
      <c r="V191" s="7"/>
      <c r="W191" s="7"/>
      <c r="X191" s="7"/>
      <c r="Y191" s="7"/>
      <c r="Z191" s="7"/>
      <c r="AA191" s="54"/>
      <c r="AB191" s="149"/>
      <c r="AC191" s="54">
        <v>35</v>
      </c>
      <c r="AD191" s="149" t="str">
        <f t="shared" si="13"/>
        <v/>
      </c>
      <c r="AE191" s="54">
        <v>367</v>
      </c>
      <c r="AF191" s="149" t="str">
        <f t="shared" si="16"/>
        <v/>
      </c>
      <c r="AG191" s="152">
        <v>1381</v>
      </c>
      <c r="AH191" s="149" t="str">
        <f t="shared" si="14"/>
        <v/>
      </c>
      <c r="AI191" s="152">
        <v>1381</v>
      </c>
      <c r="AJ191" s="149" t="str">
        <f t="shared" si="15"/>
        <v/>
      </c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</row>
    <row r="192" spans="1:252" s="7" customFormat="1" ht="19" customHeight="1">
      <c r="A192" s="95" t="s">
        <v>522</v>
      </c>
      <c r="B192" s="144" t="s">
        <v>449</v>
      </c>
      <c r="C192" s="177" t="s">
        <v>313</v>
      </c>
      <c r="D192" s="84"/>
      <c r="E192" s="175" t="s">
        <v>313</v>
      </c>
      <c r="F192" s="96"/>
      <c r="G192" s="123" t="s">
        <v>198</v>
      </c>
      <c r="H192" s="221"/>
      <c r="I192" s="236"/>
      <c r="J192" s="255"/>
      <c r="K192" s="25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30"/>
      <c r="AB192" s="154"/>
      <c r="AC192" s="152">
        <v>1381</v>
      </c>
      <c r="AD192" s="148" t="str">
        <f t="shared" si="13"/>
        <v/>
      </c>
      <c r="AE192" s="32">
        <v>1868</v>
      </c>
      <c r="AF192" s="148" t="str">
        <f t="shared" si="16"/>
        <v/>
      </c>
      <c r="AG192" s="152">
        <v>1381</v>
      </c>
      <c r="AH192" s="148" t="str">
        <f t="shared" si="14"/>
        <v/>
      </c>
      <c r="AI192" s="152">
        <v>1381</v>
      </c>
      <c r="AJ192" s="148" t="str">
        <f t="shared" si="15"/>
        <v/>
      </c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</row>
    <row r="193" spans="1:252" s="6" customFormat="1" ht="19" customHeight="1">
      <c r="A193" s="95" t="s">
        <v>559</v>
      </c>
      <c r="B193" s="112" t="s">
        <v>560</v>
      </c>
      <c r="C193" s="84"/>
      <c r="D193" s="84"/>
      <c r="E193" s="177" t="s">
        <v>313</v>
      </c>
      <c r="F193" s="169"/>
      <c r="G193" s="86" t="s">
        <v>198</v>
      </c>
      <c r="H193" s="221"/>
      <c r="I193" s="244"/>
      <c r="J193" s="249"/>
      <c r="K193" s="249"/>
      <c r="L193" s="51"/>
      <c r="M193" s="29"/>
      <c r="N193" s="51"/>
      <c r="O193" s="29"/>
      <c r="P193" s="51"/>
      <c r="Q193" s="29"/>
      <c r="R193" s="51"/>
      <c r="S193" s="29"/>
      <c r="T193" s="51"/>
      <c r="U193" s="29"/>
      <c r="V193" s="15"/>
      <c r="W193" s="15"/>
      <c r="X193" s="15"/>
      <c r="Y193" s="15"/>
      <c r="Z193" s="15"/>
      <c r="AA193" s="53"/>
      <c r="AB193" s="148"/>
      <c r="AC193" s="54">
        <v>2203</v>
      </c>
      <c r="AD193" s="148" t="str">
        <f t="shared" si="13"/>
        <v/>
      </c>
      <c r="AE193" s="54">
        <v>2006</v>
      </c>
      <c r="AF193" s="148" t="str">
        <f t="shared" si="16"/>
        <v/>
      </c>
      <c r="AG193" s="152">
        <v>1381</v>
      </c>
      <c r="AH193" s="148" t="str">
        <f t="shared" si="14"/>
        <v/>
      </c>
      <c r="AI193" s="152">
        <v>1381</v>
      </c>
      <c r="AJ193" s="148" t="str">
        <f t="shared" si="15"/>
        <v/>
      </c>
    </row>
    <row r="194" spans="1:252" s="9" customFormat="1" ht="19" customHeight="1">
      <c r="A194" s="95" t="s">
        <v>561</v>
      </c>
      <c r="B194" s="112" t="s">
        <v>562</v>
      </c>
      <c r="C194" s="84"/>
      <c r="D194" s="84"/>
      <c r="E194" s="177" t="s">
        <v>313</v>
      </c>
      <c r="F194" s="169"/>
      <c r="G194" s="86" t="s">
        <v>198</v>
      </c>
      <c r="H194" s="221"/>
      <c r="I194" s="244"/>
      <c r="J194" s="260"/>
      <c r="K194" s="260"/>
      <c r="L194" s="43"/>
      <c r="M194" s="29"/>
      <c r="N194" s="43"/>
      <c r="O194" s="29"/>
      <c r="P194" s="43"/>
      <c r="Q194" s="29"/>
      <c r="R194" s="43"/>
      <c r="S194" s="29"/>
      <c r="T194" s="43"/>
      <c r="U194" s="29"/>
      <c r="V194" s="15"/>
      <c r="W194" s="15"/>
      <c r="X194" s="15"/>
      <c r="Y194" s="15"/>
      <c r="Z194" s="15"/>
      <c r="AA194" s="274"/>
      <c r="AB194" s="148"/>
      <c r="AC194" s="56">
        <v>2204</v>
      </c>
      <c r="AD194" s="148" t="str">
        <f t="shared" si="13"/>
        <v/>
      </c>
      <c r="AE194" s="275">
        <v>2007</v>
      </c>
      <c r="AF194" s="148" t="str">
        <f t="shared" si="16"/>
        <v/>
      </c>
      <c r="AG194" s="152">
        <v>1381</v>
      </c>
      <c r="AH194" s="148" t="str">
        <f t="shared" si="14"/>
        <v/>
      </c>
      <c r="AI194" s="152">
        <v>1381</v>
      </c>
      <c r="AJ194" s="148" t="str">
        <f t="shared" si="15"/>
        <v/>
      </c>
    </row>
    <row r="195" spans="1:252" s="9" customFormat="1" ht="19" customHeight="1">
      <c r="A195" s="95" t="s">
        <v>152</v>
      </c>
      <c r="B195" s="144" t="s">
        <v>155</v>
      </c>
      <c r="C195" s="84"/>
      <c r="D195" s="84"/>
      <c r="E195" s="177" t="s">
        <v>313</v>
      </c>
      <c r="F195" s="169"/>
      <c r="G195" s="86" t="s">
        <v>198</v>
      </c>
      <c r="H195" s="221"/>
      <c r="I195" s="236"/>
      <c r="J195" s="249"/>
      <c r="K195" s="249"/>
      <c r="L195" s="51"/>
      <c r="M195" s="29"/>
      <c r="N195" s="51"/>
      <c r="O195" s="29"/>
      <c r="P195" s="51"/>
      <c r="Q195" s="29"/>
      <c r="R195" s="51"/>
      <c r="S195" s="29"/>
      <c r="T195" s="51"/>
      <c r="U195" s="29"/>
      <c r="V195" s="15"/>
      <c r="W195" s="15"/>
      <c r="X195" s="15"/>
      <c r="Y195" s="15"/>
      <c r="Z195" s="15"/>
      <c r="AA195" s="157"/>
      <c r="AB195" s="148"/>
      <c r="AC195" s="158">
        <v>221</v>
      </c>
      <c r="AD195" s="148" t="str">
        <f t="shared" si="13"/>
        <v/>
      </c>
      <c r="AE195" s="158">
        <v>740</v>
      </c>
      <c r="AF195" s="148" t="str">
        <f t="shared" si="16"/>
        <v/>
      </c>
      <c r="AG195" s="152">
        <v>1381</v>
      </c>
      <c r="AH195" s="148" t="str">
        <f t="shared" si="14"/>
        <v/>
      </c>
      <c r="AI195" s="152">
        <v>1381</v>
      </c>
      <c r="AJ195" s="148" t="str">
        <f t="shared" si="15"/>
        <v/>
      </c>
    </row>
    <row r="196" spans="1:252" s="9" customFormat="1" ht="19" customHeight="1">
      <c r="A196" s="87" t="s">
        <v>314</v>
      </c>
      <c r="B196" s="144" t="s">
        <v>286</v>
      </c>
      <c r="C196" s="84"/>
      <c r="D196" s="84"/>
      <c r="E196" s="177" t="s">
        <v>313</v>
      </c>
      <c r="F196" s="169"/>
      <c r="G196" s="106" t="s">
        <v>167</v>
      </c>
      <c r="H196" s="221"/>
      <c r="I196" s="236"/>
      <c r="J196" s="249"/>
      <c r="K196" s="249"/>
      <c r="L196" s="51"/>
      <c r="M196" s="29"/>
      <c r="N196" s="51"/>
      <c r="O196" s="29"/>
      <c r="P196" s="51"/>
      <c r="Q196" s="29"/>
      <c r="R196" s="51"/>
      <c r="S196" s="29"/>
      <c r="T196" s="51"/>
      <c r="U196" s="29"/>
      <c r="V196" s="15"/>
      <c r="W196" s="15"/>
      <c r="X196" s="15"/>
      <c r="Y196" s="15"/>
      <c r="Z196" s="15"/>
      <c r="AA196" s="157"/>
      <c r="AB196" s="148"/>
      <c r="AC196" s="54">
        <v>39</v>
      </c>
      <c r="AD196" s="148" t="str">
        <f t="shared" si="13"/>
        <v/>
      </c>
      <c r="AE196" s="158">
        <v>371</v>
      </c>
      <c r="AF196" s="148" t="str">
        <f t="shared" si="16"/>
        <v/>
      </c>
      <c r="AG196" s="152">
        <v>1381</v>
      </c>
      <c r="AH196" s="148" t="str">
        <f t="shared" si="14"/>
        <v/>
      </c>
      <c r="AI196" s="152">
        <v>1381</v>
      </c>
      <c r="AJ196" s="148" t="str">
        <f t="shared" si="15"/>
        <v/>
      </c>
    </row>
    <row r="197" spans="1:252" s="6" customFormat="1" ht="19" customHeight="1">
      <c r="A197" s="95" t="s">
        <v>246</v>
      </c>
      <c r="B197" s="144" t="s">
        <v>83</v>
      </c>
      <c r="C197" s="286" t="s">
        <v>893</v>
      </c>
      <c r="D197" s="84"/>
      <c r="E197" s="177" t="s">
        <v>313</v>
      </c>
      <c r="F197" s="169"/>
      <c r="G197" s="106" t="s">
        <v>198</v>
      </c>
      <c r="H197" s="221"/>
      <c r="I197" s="236"/>
      <c r="J197" s="255"/>
      <c r="K197" s="255"/>
      <c r="L197" s="28"/>
      <c r="M197" s="29"/>
      <c r="N197" s="28"/>
      <c r="O197" s="29"/>
      <c r="P197" s="28"/>
      <c r="Q197" s="29"/>
      <c r="R197" s="28"/>
      <c r="S197" s="29"/>
      <c r="T197" s="28"/>
      <c r="U197" s="29"/>
      <c r="V197" s="15"/>
      <c r="W197" s="15"/>
      <c r="X197" s="15"/>
      <c r="Y197" s="15"/>
      <c r="Z197" s="15"/>
      <c r="AA197" s="30"/>
      <c r="AB197" s="148"/>
      <c r="AC197" s="32">
        <v>40</v>
      </c>
      <c r="AD197" s="148" t="str">
        <f t="shared" si="13"/>
        <v/>
      </c>
      <c r="AE197" s="32">
        <v>372</v>
      </c>
      <c r="AF197" s="148" t="str">
        <f t="shared" si="16"/>
        <v/>
      </c>
      <c r="AG197" s="152">
        <v>1381</v>
      </c>
      <c r="AH197" s="148" t="str">
        <f t="shared" si="14"/>
        <v/>
      </c>
      <c r="AI197" s="152">
        <v>1381</v>
      </c>
      <c r="AJ197" s="148" t="str">
        <f t="shared" si="15"/>
        <v/>
      </c>
    </row>
    <row r="198" spans="1:252" s="6" customFormat="1" ht="19" customHeight="1">
      <c r="A198" s="95" t="s">
        <v>341</v>
      </c>
      <c r="B198" s="144" t="s">
        <v>84</v>
      </c>
      <c r="C198" s="84"/>
      <c r="D198" s="84"/>
      <c r="E198" s="177" t="s">
        <v>313</v>
      </c>
      <c r="F198" s="169"/>
      <c r="G198" s="106" t="s">
        <v>198</v>
      </c>
      <c r="H198" s="221"/>
      <c r="I198" s="236"/>
      <c r="J198" s="249"/>
      <c r="K198" s="249"/>
      <c r="L198" s="51"/>
      <c r="M198" s="29"/>
      <c r="N198" s="51"/>
      <c r="O198" s="29"/>
      <c r="P198" s="51"/>
      <c r="Q198" s="29"/>
      <c r="R198" s="51"/>
      <c r="S198" s="29"/>
      <c r="T198" s="51"/>
      <c r="U198" s="29"/>
      <c r="V198" s="15"/>
      <c r="W198" s="15"/>
      <c r="X198" s="15"/>
      <c r="Y198" s="15"/>
      <c r="Z198" s="15"/>
      <c r="AA198" s="53"/>
      <c r="AB198" s="148"/>
      <c r="AC198" s="54">
        <v>41</v>
      </c>
      <c r="AD198" s="148" t="str">
        <f t="shared" si="13"/>
        <v/>
      </c>
      <c r="AE198" s="54">
        <v>374</v>
      </c>
      <c r="AF198" s="148" t="str">
        <f t="shared" si="16"/>
        <v/>
      </c>
      <c r="AG198" s="152">
        <v>1381</v>
      </c>
      <c r="AH198" s="148" t="str">
        <f t="shared" si="14"/>
        <v/>
      </c>
      <c r="AI198" s="152">
        <v>1381</v>
      </c>
      <c r="AJ198" s="148" t="str">
        <f t="shared" si="15"/>
        <v/>
      </c>
    </row>
    <row r="199" spans="1:252" s="6" customFormat="1" ht="19" customHeight="1">
      <c r="A199" s="99" t="s">
        <v>659</v>
      </c>
      <c r="B199" s="144" t="s">
        <v>837</v>
      </c>
      <c r="C199" s="84"/>
      <c r="D199" s="177" t="s">
        <v>313</v>
      </c>
      <c r="E199" s="175" t="s">
        <v>313</v>
      </c>
      <c r="F199" s="169"/>
      <c r="G199" s="110" t="s">
        <v>198</v>
      </c>
      <c r="H199" s="221"/>
      <c r="I199" s="236"/>
      <c r="J199" s="255"/>
      <c r="K199" s="25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30"/>
      <c r="AB199" s="154"/>
      <c r="AC199" s="32">
        <v>2243</v>
      </c>
      <c r="AD199" s="148" t="str">
        <f t="shared" si="13"/>
        <v/>
      </c>
      <c r="AE199" s="32">
        <v>2207</v>
      </c>
      <c r="AF199" s="148" t="str">
        <f t="shared" si="16"/>
        <v/>
      </c>
      <c r="AG199" s="152">
        <v>1381</v>
      </c>
      <c r="AH199" s="148" t="str">
        <f t="shared" si="14"/>
        <v/>
      </c>
      <c r="AI199" s="152">
        <v>1381</v>
      </c>
      <c r="AJ199" s="148" t="str">
        <f t="shared" si="15"/>
        <v/>
      </c>
    </row>
    <row r="200" spans="1:252" s="6" customFormat="1" ht="19" customHeight="1">
      <c r="A200" s="83" t="s">
        <v>575</v>
      </c>
      <c r="B200" s="114" t="s">
        <v>577</v>
      </c>
      <c r="C200" s="177" t="s">
        <v>313</v>
      </c>
      <c r="D200" s="100" t="s">
        <v>313</v>
      </c>
      <c r="E200" s="84"/>
      <c r="F200" s="169"/>
      <c r="G200" s="86" t="s">
        <v>198</v>
      </c>
      <c r="H200" s="221"/>
      <c r="I200" s="236"/>
      <c r="J200" s="255"/>
      <c r="K200" s="255"/>
      <c r="L200" s="28"/>
      <c r="M200" s="29"/>
      <c r="N200" s="28"/>
      <c r="O200" s="29"/>
      <c r="P200" s="28"/>
      <c r="Q200" s="29"/>
      <c r="R200" s="28"/>
      <c r="S200" s="29"/>
      <c r="T200" s="28"/>
      <c r="U200" s="29"/>
      <c r="V200" s="15"/>
      <c r="W200" s="15"/>
      <c r="X200" s="15"/>
      <c r="Y200" s="15"/>
      <c r="Z200" s="15"/>
      <c r="AA200" s="30"/>
      <c r="AB200" s="148"/>
      <c r="AC200" s="152">
        <v>1381</v>
      </c>
      <c r="AD200" s="148" t="str">
        <f t="shared" si="13"/>
        <v/>
      </c>
      <c r="AE200" s="152">
        <v>1381</v>
      </c>
      <c r="AF200" s="148" t="str">
        <f t="shared" si="16"/>
        <v/>
      </c>
      <c r="AG200" s="32">
        <v>2179</v>
      </c>
      <c r="AH200" s="148" t="str">
        <f t="shared" si="14"/>
        <v/>
      </c>
      <c r="AI200" s="152">
        <v>1381</v>
      </c>
      <c r="AJ200" s="148" t="str">
        <f t="shared" si="15"/>
        <v/>
      </c>
    </row>
    <row r="201" spans="1:252" s="7" customFormat="1" ht="19" customHeight="1">
      <c r="A201" s="95" t="s">
        <v>255</v>
      </c>
      <c r="B201" s="144" t="s">
        <v>838</v>
      </c>
      <c r="C201" s="84"/>
      <c r="D201" s="84"/>
      <c r="E201" s="178" t="s">
        <v>313</v>
      </c>
      <c r="F201" s="169"/>
      <c r="G201" s="106" t="s">
        <v>198</v>
      </c>
      <c r="H201" s="221"/>
      <c r="I201" s="236"/>
      <c r="J201" s="249"/>
      <c r="K201" s="249"/>
      <c r="L201" s="51"/>
      <c r="M201" s="29"/>
      <c r="N201" s="51"/>
      <c r="O201" s="29"/>
      <c r="P201" s="51"/>
      <c r="Q201" s="29"/>
      <c r="R201" s="51"/>
      <c r="S201" s="29"/>
      <c r="T201" s="51"/>
      <c r="U201" s="29"/>
      <c r="V201" s="15"/>
      <c r="W201" s="15"/>
      <c r="X201" s="15"/>
      <c r="Y201" s="15"/>
      <c r="Z201" s="15"/>
      <c r="AA201" s="53"/>
      <c r="AB201" s="148"/>
      <c r="AC201" s="54">
        <v>47</v>
      </c>
      <c r="AD201" s="148" t="str">
        <f t="shared" si="13"/>
        <v/>
      </c>
      <c r="AE201" s="54">
        <v>407</v>
      </c>
      <c r="AF201" s="148" t="str">
        <f t="shared" si="16"/>
        <v/>
      </c>
      <c r="AG201" s="152">
        <v>1381</v>
      </c>
      <c r="AH201" s="148" t="str">
        <f t="shared" si="14"/>
        <v/>
      </c>
      <c r="AI201" s="152">
        <v>1381</v>
      </c>
      <c r="AJ201" s="148" t="str">
        <f t="shared" si="15"/>
        <v/>
      </c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</row>
    <row r="202" spans="1:252" s="7" customFormat="1" ht="19" customHeight="1">
      <c r="A202" s="95" t="s">
        <v>332</v>
      </c>
      <c r="B202" s="144" t="s">
        <v>97</v>
      </c>
      <c r="C202" s="84"/>
      <c r="D202" s="84"/>
      <c r="E202" s="177" t="s">
        <v>313</v>
      </c>
      <c r="F202" s="169"/>
      <c r="G202" s="106" t="s">
        <v>198</v>
      </c>
      <c r="H202" s="221"/>
      <c r="I202" s="236"/>
      <c r="J202" s="255"/>
      <c r="K202" s="255"/>
      <c r="L202" s="28"/>
      <c r="M202" s="29"/>
      <c r="N202" s="28"/>
      <c r="O202" s="29"/>
      <c r="P202" s="28"/>
      <c r="Q202" s="29"/>
      <c r="R202" s="28"/>
      <c r="S202" s="29"/>
      <c r="T202" s="28"/>
      <c r="U202" s="29"/>
      <c r="V202" s="15"/>
      <c r="W202" s="15"/>
      <c r="X202" s="15"/>
      <c r="Y202" s="15"/>
      <c r="Z202" s="15"/>
      <c r="AA202" s="30"/>
      <c r="AB202" s="148"/>
      <c r="AC202" s="32">
        <v>46</v>
      </c>
      <c r="AD202" s="148" t="str">
        <f t="shared" si="13"/>
        <v/>
      </c>
      <c r="AE202" s="32">
        <v>406</v>
      </c>
      <c r="AF202" s="148" t="str">
        <f t="shared" si="16"/>
        <v/>
      </c>
      <c r="AG202" s="152">
        <v>1381</v>
      </c>
      <c r="AH202" s="148" t="str">
        <f t="shared" si="14"/>
        <v/>
      </c>
      <c r="AI202" s="152">
        <v>1381</v>
      </c>
      <c r="AJ202" s="148" t="str">
        <f t="shared" si="15"/>
        <v/>
      </c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</row>
    <row r="203" spans="1:252" s="6" customFormat="1" ht="19" customHeight="1">
      <c r="A203" s="95" t="s">
        <v>317</v>
      </c>
      <c r="B203" s="144" t="s">
        <v>22</v>
      </c>
      <c r="C203" s="84"/>
      <c r="D203" s="84"/>
      <c r="E203" s="84"/>
      <c r="F203" s="169"/>
      <c r="G203" s="106" t="s">
        <v>198</v>
      </c>
      <c r="H203" s="221"/>
      <c r="I203" s="236"/>
      <c r="J203" s="249"/>
      <c r="K203" s="249"/>
      <c r="L203" s="51"/>
      <c r="M203" s="29"/>
      <c r="N203" s="51"/>
      <c r="O203" s="29"/>
      <c r="P203" s="51"/>
      <c r="Q203" s="29"/>
      <c r="R203" s="51"/>
      <c r="S203" s="29"/>
      <c r="T203" s="51"/>
      <c r="U203" s="29"/>
      <c r="V203" s="15"/>
      <c r="W203" s="15"/>
      <c r="X203" s="15"/>
      <c r="Y203" s="15"/>
      <c r="Z203" s="15"/>
      <c r="AA203" s="53"/>
      <c r="AB203" s="148"/>
      <c r="AC203" s="54">
        <v>49</v>
      </c>
      <c r="AD203" s="148" t="str">
        <f t="shared" si="13"/>
        <v/>
      </c>
      <c r="AE203" s="54">
        <v>408</v>
      </c>
      <c r="AF203" s="148" t="str">
        <f t="shared" si="16"/>
        <v/>
      </c>
      <c r="AG203" s="54">
        <v>2199</v>
      </c>
      <c r="AH203" s="148" t="str">
        <f t="shared" si="14"/>
        <v/>
      </c>
      <c r="AI203" s="152">
        <v>1381</v>
      </c>
      <c r="AJ203" s="148" t="str">
        <f t="shared" si="15"/>
        <v/>
      </c>
    </row>
    <row r="204" spans="1:252" s="6" customFormat="1" ht="19" customHeight="1">
      <c r="A204" s="95" t="s">
        <v>695</v>
      </c>
      <c r="B204" s="144" t="s">
        <v>696</v>
      </c>
      <c r="C204" s="84"/>
      <c r="D204" s="84"/>
      <c r="E204" s="177" t="s">
        <v>313</v>
      </c>
      <c r="F204" s="169"/>
      <c r="G204" s="106" t="s">
        <v>167</v>
      </c>
      <c r="H204" s="221"/>
      <c r="I204" s="236"/>
      <c r="J204" s="249"/>
      <c r="K204" s="249"/>
      <c r="L204" s="51"/>
      <c r="M204" s="29"/>
      <c r="N204" s="51"/>
      <c r="O204" s="29"/>
      <c r="P204" s="51"/>
      <c r="Q204" s="29"/>
      <c r="R204" s="51"/>
      <c r="S204" s="29"/>
      <c r="T204" s="51"/>
      <c r="U204" s="29"/>
      <c r="V204" s="15"/>
      <c r="W204" s="15"/>
      <c r="X204" s="15"/>
      <c r="Y204" s="15"/>
      <c r="Z204" s="15"/>
      <c r="AA204" s="53"/>
      <c r="AB204" s="148"/>
      <c r="AC204" s="54">
        <v>225</v>
      </c>
      <c r="AD204" s="148" t="str">
        <f t="shared" si="13"/>
        <v/>
      </c>
      <c r="AE204" s="54">
        <v>753</v>
      </c>
      <c r="AF204" s="148" t="str">
        <f t="shared" si="16"/>
        <v/>
      </c>
      <c r="AG204" s="54">
        <v>2200</v>
      </c>
      <c r="AH204" s="148" t="str">
        <f t="shared" si="14"/>
        <v/>
      </c>
      <c r="AI204" s="152">
        <v>1381</v>
      </c>
      <c r="AJ204" s="148" t="str">
        <f t="shared" si="15"/>
        <v/>
      </c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</row>
    <row r="205" spans="1:252" s="6" customFormat="1" ht="19" customHeight="1">
      <c r="A205" s="83" t="s">
        <v>649</v>
      </c>
      <c r="B205" s="114" t="s">
        <v>650</v>
      </c>
      <c r="C205" s="177" t="s">
        <v>313</v>
      </c>
      <c r="D205" s="84"/>
      <c r="E205" s="177" t="s">
        <v>313</v>
      </c>
      <c r="F205" s="169"/>
      <c r="G205" s="86" t="s">
        <v>198</v>
      </c>
      <c r="H205" s="221"/>
      <c r="I205" s="236"/>
      <c r="J205" s="255"/>
      <c r="K205" s="255"/>
      <c r="L205" s="28"/>
      <c r="M205" s="29"/>
      <c r="N205" s="28"/>
      <c r="O205" s="29"/>
      <c r="P205" s="28"/>
      <c r="Q205" s="29"/>
      <c r="R205" s="28"/>
      <c r="S205" s="29"/>
      <c r="T205" s="28"/>
      <c r="U205" s="29"/>
      <c r="V205" s="15"/>
      <c r="W205" s="15"/>
      <c r="X205" s="15"/>
      <c r="Y205" s="15"/>
      <c r="Z205" s="15"/>
      <c r="AA205" s="30"/>
      <c r="AB205" s="148"/>
      <c r="AC205" s="152">
        <v>1381</v>
      </c>
      <c r="AD205" s="148" t="str">
        <f t="shared" si="13"/>
        <v/>
      </c>
      <c r="AE205" s="32">
        <v>2180</v>
      </c>
      <c r="AF205" s="148" t="str">
        <f t="shared" si="16"/>
        <v/>
      </c>
      <c r="AG205" s="32">
        <v>2706</v>
      </c>
      <c r="AH205" s="148" t="str">
        <f t="shared" si="14"/>
        <v/>
      </c>
      <c r="AI205" s="152">
        <v>1381</v>
      </c>
      <c r="AJ205" s="148" t="str">
        <f t="shared" si="15"/>
        <v/>
      </c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</row>
    <row r="206" spans="1:252" s="6" customFormat="1" ht="19" customHeight="1">
      <c r="A206" s="95" t="s">
        <v>507</v>
      </c>
      <c r="B206" s="144" t="s">
        <v>508</v>
      </c>
      <c r="C206" s="177" t="s">
        <v>313</v>
      </c>
      <c r="D206" s="84"/>
      <c r="E206" s="175" t="s">
        <v>313</v>
      </c>
      <c r="F206" s="171"/>
      <c r="G206" s="106" t="s">
        <v>197</v>
      </c>
      <c r="H206" s="221"/>
      <c r="I206" s="236"/>
      <c r="J206" s="255"/>
      <c r="K206" s="255"/>
      <c r="L206" s="28"/>
      <c r="M206" s="29"/>
      <c r="N206" s="28"/>
      <c r="O206" s="29"/>
      <c r="P206" s="28"/>
      <c r="Q206" s="29"/>
      <c r="R206" s="28"/>
      <c r="S206" s="29"/>
      <c r="T206" s="28"/>
      <c r="U206" s="29"/>
      <c r="V206" s="15"/>
      <c r="W206" s="15"/>
      <c r="X206" s="15"/>
      <c r="Y206" s="15"/>
      <c r="Z206" s="15"/>
      <c r="AA206" s="30"/>
      <c r="AB206" s="148"/>
      <c r="AC206" s="152">
        <v>1381</v>
      </c>
      <c r="AD206" s="148" t="str">
        <f t="shared" si="13"/>
        <v/>
      </c>
      <c r="AE206" s="32">
        <v>411</v>
      </c>
      <c r="AF206" s="148" t="str">
        <f t="shared" si="16"/>
        <v/>
      </c>
      <c r="AG206" s="32">
        <v>890</v>
      </c>
      <c r="AH206" s="148" t="str">
        <f t="shared" si="14"/>
        <v/>
      </c>
      <c r="AI206" s="152">
        <v>1381</v>
      </c>
      <c r="AJ206" s="148" t="str">
        <f t="shared" si="15"/>
        <v/>
      </c>
    </row>
    <row r="207" spans="1:252" s="6" customFormat="1" ht="19" customHeight="1">
      <c r="A207" s="95" t="s">
        <v>179</v>
      </c>
      <c r="B207" s="144" t="s">
        <v>783</v>
      </c>
      <c r="C207" s="84"/>
      <c r="D207" s="84"/>
      <c r="E207" s="84"/>
      <c r="F207" s="169"/>
      <c r="G207" s="106" t="s">
        <v>157</v>
      </c>
      <c r="H207" s="221"/>
      <c r="I207" s="236"/>
      <c r="J207" s="255"/>
      <c r="K207" s="255"/>
      <c r="L207" s="28"/>
      <c r="M207" s="29"/>
      <c r="N207" s="28"/>
      <c r="O207" s="29"/>
      <c r="P207" s="28"/>
      <c r="Q207" s="29"/>
      <c r="R207" s="28"/>
      <c r="S207" s="29"/>
      <c r="T207" s="28"/>
      <c r="U207" s="29"/>
      <c r="V207" s="17"/>
      <c r="W207" s="17"/>
      <c r="X207" s="17"/>
      <c r="Y207" s="17"/>
      <c r="Z207" s="17"/>
      <c r="AA207" s="30"/>
      <c r="AB207" s="148"/>
      <c r="AC207" s="32">
        <v>51</v>
      </c>
      <c r="AD207" s="148" t="str">
        <f t="shared" si="13"/>
        <v/>
      </c>
      <c r="AE207" s="32">
        <v>412</v>
      </c>
      <c r="AF207" s="148" t="str">
        <f t="shared" si="16"/>
        <v/>
      </c>
      <c r="AG207" s="32">
        <v>891</v>
      </c>
      <c r="AH207" s="148" t="str">
        <f t="shared" si="14"/>
        <v/>
      </c>
      <c r="AI207" s="152">
        <v>1381</v>
      </c>
      <c r="AJ207" s="148" t="str">
        <f t="shared" si="15"/>
        <v/>
      </c>
    </row>
    <row r="208" spans="1:252" s="6" customFormat="1" ht="19" customHeight="1">
      <c r="A208" s="95" t="s">
        <v>594</v>
      </c>
      <c r="B208" s="144" t="s">
        <v>595</v>
      </c>
      <c r="C208" s="177" t="s">
        <v>313</v>
      </c>
      <c r="D208" s="84"/>
      <c r="E208" s="84"/>
      <c r="F208" s="169"/>
      <c r="G208" s="106" t="s">
        <v>157</v>
      </c>
      <c r="H208" s="221"/>
      <c r="I208" s="236"/>
      <c r="J208" s="249"/>
      <c r="K208" s="249"/>
      <c r="L208" s="51"/>
      <c r="M208" s="29"/>
      <c r="N208" s="51"/>
      <c r="O208" s="29"/>
      <c r="P208" s="51"/>
      <c r="Q208" s="29"/>
      <c r="R208" s="51"/>
      <c r="S208" s="29"/>
      <c r="T208" s="51"/>
      <c r="U208" s="29"/>
      <c r="V208" s="15"/>
      <c r="W208" s="15"/>
      <c r="X208" s="15"/>
      <c r="Y208" s="15"/>
      <c r="Z208" s="15"/>
      <c r="AA208" s="53"/>
      <c r="AB208" s="148"/>
      <c r="AC208" s="54">
        <v>50</v>
      </c>
      <c r="AD208" s="148" t="str">
        <f t="shared" si="13"/>
        <v/>
      </c>
      <c r="AE208" s="54">
        <v>410</v>
      </c>
      <c r="AF208" s="148" t="str">
        <f t="shared" si="16"/>
        <v/>
      </c>
      <c r="AG208" s="54">
        <v>889</v>
      </c>
      <c r="AH208" s="148" t="str">
        <f t="shared" si="14"/>
        <v/>
      </c>
      <c r="AI208" s="152">
        <v>1381</v>
      </c>
      <c r="AJ208" s="148" t="str">
        <f t="shared" si="15"/>
        <v/>
      </c>
    </row>
    <row r="209" spans="1:252" s="6" customFormat="1" ht="19" customHeight="1">
      <c r="A209" s="87" t="s">
        <v>386</v>
      </c>
      <c r="B209" s="87" t="s">
        <v>592</v>
      </c>
      <c r="C209" s="286" t="s">
        <v>893</v>
      </c>
      <c r="D209" s="286" t="s">
        <v>893</v>
      </c>
      <c r="E209" s="175" t="s">
        <v>313</v>
      </c>
      <c r="F209" s="169"/>
      <c r="G209" s="106" t="s">
        <v>198</v>
      </c>
      <c r="H209" s="221"/>
      <c r="I209" s="236"/>
      <c r="J209" s="255"/>
      <c r="K209" s="255"/>
      <c r="L209" s="28"/>
      <c r="M209" s="29"/>
      <c r="N209" s="28"/>
      <c r="O209" s="29"/>
      <c r="P209" s="28"/>
      <c r="Q209" s="29"/>
      <c r="R209" s="28"/>
      <c r="S209" s="29"/>
      <c r="T209" s="28"/>
      <c r="U209" s="29"/>
      <c r="V209" s="15"/>
      <c r="W209" s="15"/>
      <c r="X209" s="15"/>
      <c r="Y209" s="15"/>
      <c r="Z209" s="15"/>
      <c r="AA209" s="30"/>
      <c r="AB209" s="148"/>
      <c r="AC209" s="32">
        <v>53</v>
      </c>
      <c r="AD209" s="148" t="str">
        <f t="shared" si="13"/>
        <v/>
      </c>
      <c r="AE209" s="32">
        <v>419</v>
      </c>
      <c r="AF209" s="148" t="str">
        <f t="shared" si="16"/>
        <v/>
      </c>
      <c r="AG209" s="213">
        <v>2804</v>
      </c>
      <c r="AH209" s="148" t="str">
        <f t="shared" si="14"/>
        <v/>
      </c>
      <c r="AI209" s="152">
        <v>1381</v>
      </c>
      <c r="AJ209" s="148" t="str">
        <f t="shared" si="15"/>
        <v/>
      </c>
    </row>
    <row r="210" spans="1:252" s="13" customFormat="1" ht="19" customHeight="1">
      <c r="A210" s="95" t="s">
        <v>387</v>
      </c>
      <c r="B210" s="144" t="s">
        <v>591</v>
      </c>
      <c r="C210" s="286" t="s">
        <v>893</v>
      </c>
      <c r="D210" s="286" t="s">
        <v>893</v>
      </c>
      <c r="E210" s="175" t="s">
        <v>313</v>
      </c>
      <c r="F210" s="169"/>
      <c r="G210" s="106" t="s">
        <v>167</v>
      </c>
      <c r="H210" s="221"/>
      <c r="I210" s="236"/>
      <c r="J210" s="255"/>
      <c r="K210" s="255"/>
      <c r="L210" s="28"/>
      <c r="M210" s="29"/>
      <c r="N210" s="28"/>
      <c r="O210" s="29"/>
      <c r="P210" s="28"/>
      <c r="Q210" s="29"/>
      <c r="R210" s="28"/>
      <c r="S210" s="29"/>
      <c r="T210" s="28"/>
      <c r="U210" s="29"/>
      <c r="V210" s="15"/>
      <c r="W210" s="15"/>
      <c r="X210" s="15"/>
      <c r="Y210" s="15"/>
      <c r="Z210" s="15"/>
      <c r="AA210" s="30"/>
      <c r="AB210" s="148"/>
      <c r="AC210" s="32">
        <v>54</v>
      </c>
      <c r="AD210" s="148" t="str">
        <f t="shared" si="13"/>
        <v/>
      </c>
      <c r="AE210" s="32">
        <v>420</v>
      </c>
      <c r="AF210" s="148" t="str">
        <f t="shared" si="16"/>
        <v/>
      </c>
      <c r="AG210" s="213">
        <v>2805</v>
      </c>
      <c r="AH210" s="148" t="str">
        <f t="shared" si="14"/>
        <v/>
      </c>
      <c r="AI210" s="152">
        <v>1381</v>
      </c>
      <c r="AJ210" s="148" t="str">
        <f t="shared" si="15"/>
        <v/>
      </c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</row>
    <row r="211" spans="1:252" s="6" customFormat="1" ht="19" customHeight="1">
      <c r="A211" s="87" t="s">
        <v>405</v>
      </c>
      <c r="B211" s="83" t="s">
        <v>593</v>
      </c>
      <c r="C211" s="286" t="s">
        <v>893</v>
      </c>
      <c r="D211" s="84"/>
      <c r="E211" s="177" t="s">
        <v>124</v>
      </c>
      <c r="F211" s="169"/>
      <c r="G211" s="106" t="s">
        <v>167</v>
      </c>
      <c r="H211" s="221"/>
      <c r="I211" s="236"/>
      <c r="J211" s="255"/>
      <c r="K211" s="255"/>
      <c r="L211" s="28"/>
      <c r="M211" s="29"/>
      <c r="N211" s="28"/>
      <c r="O211" s="29"/>
      <c r="P211" s="28"/>
      <c r="Q211" s="29"/>
      <c r="R211" s="28"/>
      <c r="S211" s="29"/>
      <c r="T211" s="28"/>
      <c r="U211" s="29"/>
      <c r="V211" s="15"/>
      <c r="W211" s="15"/>
      <c r="X211" s="15"/>
      <c r="Y211" s="15"/>
      <c r="Z211" s="15"/>
      <c r="AA211" s="30"/>
      <c r="AB211" s="148"/>
      <c r="AC211" s="32">
        <v>227</v>
      </c>
      <c r="AD211" s="148" t="str">
        <f t="shared" si="13"/>
        <v/>
      </c>
      <c r="AE211" s="32">
        <v>755</v>
      </c>
      <c r="AF211" s="148" t="str">
        <f t="shared" si="16"/>
        <v/>
      </c>
      <c r="AG211" s="152">
        <v>1381</v>
      </c>
      <c r="AH211" s="148" t="str">
        <f t="shared" si="14"/>
        <v/>
      </c>
      <c r="AI211" s="152">
        <v>1381</v>
      </c>
      <c r="AJ211" s="148" t="str">
        <f t="shared" si="15"/>
        <v/>
      </c>
    </row>
    <row r="212" spans="1:252" s="6" customFormat="1" ht="19" customHeight="1">
      <c r="A212" s="95" t="s">
        <v>196</v>
      </c>
      <c r="B212" s="144" t="s">
        <v>839</v>
      </c>
      <c r="C212" s="286" t="s">
        <v>893</v>
      </c>
      <c r="D212" s="84"/>
      <c r="E212" s="178" t="s">
        <v>313</v>
      </c>
      <c r="F212" s="169"/>
      <c r="G212" s="106" t="s">
        <v>198</v>
      </c>
      <c r="H212" s="221"/>
      <c r="I212" s="236"/>
      <c r="J212" s="255"/>
      <c r="K212" s="255"/>
      <c r="L212" s="28"/>
      <c r="M212" s="29"/>
      <c r="N212" s="28"/>
      <c r="O212" s="29"/>
      <c r="P212" s="28"/>
      <c r="Q212" s="29"/>
      <c r="R212" s="28"/>
      <c r="S212" s="29"/>
      <c r="T212" s="28"/>
      <c r="U212" s="29"/>
      <c r="V212" s="15"/>
      <c r="W212" s="15"/>
      <c r="X212" s="15"/>
      <c r="Y212" s="15"/>
      <c r="Z212" s="15"/>
      <c r="AA212" s="30"/>
      <c r="AB212" s="148"/>
      <c r="AC212" s="32">
        <v>228</v>
      </c>
      <c r="AD212" s="148" t="str">
        <f t="shared" ref="AD212:AD243" si="17">IF(ISNUMBER(C212),C212,"")</f>
        <v/>
      </c>
      <c r="AE212" s="32">
        <v>756</v>
      </c>
      <c r="AF212" s="148" t="str">
        <f t="shared" si="16"/>
        <v/>
      </c>
      <c r="AG212" s="152">
        <v>1381</v>
      </c>
      <c r="AH212" s="148" t="str">
        <f t="shared" ref="AH212:AH243" si="18">IF(ISNUMBER(E212),E212,"")</f>
        <v/>
      </c>
      <c r="AI212" s="152">
        <v>1381</v>
      </c>
      <c r="AJ212" s="148" t="str">
        <f t="shared" ref="AJ212:AJ243" si="19">IF(ISNUMBER(F212),F212,"")</f>
        <v/>
      </c>
    </row>
    <row r="213" spans="1:252" s="6" customFormat="1" ht="19" customHeight="1">
      <c r="A213" s="87" t="s">
        <v>697</v>
      </c>
      <c r="B213" s="87" t="s">
        <v>335</v>
      </c>
      <c r="C213" s="177" t="s">
        <v>313</v>
      </c>
      <c r="D213" s="84"/>
      <c r="E213" s="177" t="s">
        <v>313</v>
      </c>
      <c r="F213" s="169"/>
      <c r="G213" s="106" t="s">
        <v>169</v>
      </c>
      <c r="H213" s="221"/>
      <c r="I213" s="236"/>
      <c r="J213" s="255"/>
      <c r="K213" s="255"/>
      <c r="L213" s="28"/>
      <c r="M213" s="29"/>
      <c r="N213" s="28"/>
      <c r="O213" s="29"/>
      <c r="P213" s="28"/>
      <c r="Q213" s="29"/>
      <c r="R213" s="28"/>
      <c r="S213" s="29"/>
      <c r="T213" s="28"/>
      <c r="U213" s="29"/>
      <c r="V213" s="15"/>
      <c r="W213" s="15"/>
      <c r="X213" s="15"/>
      <c r="Y213" s="15"/>
      <c r="Z213" s="15"/>
      <c r="AA213" s="30"/>
      <c r="AB213" s="148"/>
      <c r="AC213" s="152">
        <v>1381</v>
      </c>
      <c r="AD213" s="148" t="str">
        <f t="shared" si="17"/>
        <v/>
      </c>
      <c r="AE213" s="32">
        <v>424</v>
      </c>
      <c r="AF213" s="148" t="str">
        <f t="shared" si="16"/>
        <v/>
      </c>
      <c r="AG213" s="152">
        <v>1381</v>
      </c>
      <c r="AH213" s="148" t="str">
        <f t="shared" si="18"/>
        <v/>
      </c>
      <c r="AI213" s="152">
        <v>1381</v>
      </c>
      <c r="AJ213" s="148" t="str">
        <f t="shared" si="19"/>
        <v/>
      </c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  <c r="IN213" s="7"/>
      <c r="IO213" s="7"/>
      <c r="IP213" s="7"/>
      <c r="IQ213" s="7"/>
      <c r="IR213" s="7"/>
    </row>
    <row r="214" spans="1:252" s="6" customFormat="1" ht="19" customHeight="1">
      <c r="A214" s="83" t="s">
        <v>164</v>
      </c>
      <c r="B214" s="83" t="s">
        <v>85</v>
      </c>
      <c r="C214" s="177" t="s">
        <v>313</v>
      </c>
      <c r="D214" s="84"/>
      <c r="E214" s="177" t="s">
        <v>313</v>
      </c>
      <c r="F214" s="169"/>
      <c r="G214" s="86" t="s">
        <v>157</v>
      </c>
      <c r="H214" s="221"/>
      <c r="I214" s="244"/>
      <c r="J214" s="260"/>
      <c r="K214" s="260"/>
      <c r="L214" s="43"/>
      <c r="M214" s="29"/>
      <c r="N214" s="43"/>
      <c r="O214" s="29"/>
      <c r="P214" s="43"/>
      <c r="Q214" s="29"/>
      <c r="R214" s="43"/>
      <c r="S214" s="29"/>
      <c r="T214" s="43"/>
      <c r="U214" s="29"/>
      <c r="V214" s="15"/>
      <c r="W214" s="15"/>
      <c r="X214" s="15"/>
      <c r="Y214" s="15"/>
      <c r="Z214" s="15"/>
      <c r="AA214" s="55"/>
      <c r="AB214" s="148"/>
      <c r="AC214" s="152">
        <v>1381</v>
      </c>
      <c r="AD214" s="148" t="str">
        <f t="shared" si="17"/>
        <v/>
      </c>
      <c r="AE214" s="56">
        <v>423</v>
      </c>
      <c r="AF214" s="148" t="str">
        <f t="shared" si="16"/>
        <v/>
      </c>
      <c r="AG214" s="152">
        <v>1381</v>
      </c>
      <c r="AH214" s="148" t="str">
        <f t="shared" si="18"/>
        <v/>
      </c>
      <c r="AI214" s="152">
        <v>1381</v>
      </c>
      <c r="AJ214" s="148" t="str">
        <f t="shared" si="19"/>
        <v/>
      </c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  <c r="IN214" s="7"/>
      <c r="IO214" s="7"/>
      <c r="IP214" s="7"/>
      <c r="IQ214" s="7"/>
      <c r="IR214" s="7"/>
    </row>
    <row r="215" spans="1:252" s="6" customFormat="1" ht="19" customHeight="1">
      <c r="A215" s="83" t="s">
        <v>346</v>
      </c>
      <c r="B215" s="144" t="s">
        <v>86</v>
      </c>
      <c r="C215" s="177" t="s">
        <v>313</v>
      </c>
      <c r="D215" s="84"/>
      <c r="E215" s="177" t="s">
        <v>124</v>
      </c>
      <c r="F215" s="168"/>
      <c r="G215" s="86" t="s">
        <v>169</v>
      </c>
      <c r="H215" s="221"/>
      <c r="I215" s="236"/>
      <c r="J215" s="255"/>
      <c r="K215" s="255"/>
      <c r="L215" s="28"/>
      <c r="M215" s="29"/>
      <c r="N215" s="28"/>
      <c r="O215" s="29"/>
      <c r="P215" s="28"/>
      <c r="Q215" s="29"/>
      <c r="R215" s="28"/>
      <c r="S215" s="29"/>
      <c r="T215" s="28"/>
      <c r="U215" s="29"/>
      <c r="V215" s="17"/>
      <c r="W215" s="17"/>
      <c r="X215" s="17"/>
      <c r="Y215" s="17"/>
      <c r="Z215" s="17"/>
      <c r="AA215" s="30"/>
      <c r="AB215" s="148"/>
      <c r="AC215" s="152">
        <v>1381</v>
      </c>
      <c r="AD215" s="148" t="str">
        <f t="shared" si="17"/>
        <v/>
      </c>
      <c r="AE215" s="32">
        <v>760</v>
      </c>
      <c r="AF215" s="148" t="str">
        <f t="shared" si="16"/>
        <v/>
      </c>
      <c r="AG215" s="152">
        <v>1381</v>
      </c>
      <c r="AH215" s="148" t="str">
        <f t="shared" si="18"/>
        <v/>
      </c>
      <c r="AI215" s="152">
        <v>1381</v>
      </c>
      <c r="AJ215" s="148" t="str">
        <f t="shared" si="19"/>
        <v/>
      </c>
    </row>
    <row r="216" spans="1:252" s="6" customFormat="1" ht="19" customHeight="1">
      <c r="A216" s="95" t="s">
        <v>145</v>
      </c>
      <c r="B216" s="144" t="s">
        <v>23</v>
      </c>
      <c r="C216" s="177" t="s">
        <v>313</v>
      </c>
      <c r="D216" s="84"/>
      <c r="E216" s="177" t="s">
        <v>313</v>
      </c>
      <c r="F216" s="168"/>
      <c r="G216" s="106" t="s">
        <v>198</v>
      </c>
      <c r="H216" s="221"/>
      <c r="I216" s="236"/>
      <c r="J216" s="249"/>
      <c r="K216" s="249"/>
      <c r="L216" s="51"/>
      <c r="M216" s="29"/>
      <c r="N216" s="51"/>
      <c r="O216" s="29"/>
      <c r="P216" s="51"/>
      <c r="Q216" s="29"/>
      <c r="R216" s="51"/>
      <c r="S216" s="29"/>
      <c r="T216" s="51"/>
      <c r="U216" s="29"/>
      <c r="V216" s="15"/>
      <c r="W216" s="15"/>
      <c r="X216" s="15"/>
      <c r="Y216" s="15"/>
      <c r="Z216" s="15"/>
      <c r="AA216" s="53"/>
      <c r="AB216" s="148"/>
      <c r="AC216" s="54">
        <v>57</v>
      </c>
      <c r="AD216" s="148" t="str">
        <f t="shared" si="17"/>
        <v/>
      </c>
      <c r="AE216" s="54">
        <v>425</v>
      </c>
      <c r="AF216" s="148" t="str">
        <f t="shared" si="16"/>
        <v/>
      </c>
      <c r="AG216" s="152">
        <v>1381</v>
      </c>
      <c r="AH216" s="148" t="str">
        <f t="shared" si="18"/>
        <v/>
      </c>
      <c r="AI216" s="152">
        <v>1381</v>
      </c>
      <c r="AJ216" s="148" t="str">
        <f t="shared" si="19"/>
        <v/>
      </c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/>
      <c r="IQ216" s="7"/>
      <c r="IR216" s="7"/>
    </row>
    <row r="217" spans="1:252" s="6" customFormat="1" ht="19" customHeight="1">
      <c r="A217" s="95" t="s">
        <v>222</v>
      </c>
      <c r="B217" s="144" t="s">
        <v>102</v>
      </c>
      <c r="C217" s="177" t="s">
        <v>313</v>
      </c>
      <c r="D217" s="84"/>
      <c r="E217" s="178" t="s">
        <v>313</v>
      </c>
      <c r="F217" s="169"/>
      <c r="G217" s="86" t="s">
        <v>197</v>
      </c>
      <c r="H217" s="221"/>
      <c r="I217" s="236"/>
      <c r="J217" s="255"/>
      <c r="K217" s="255"/>
      <c r="L217" s="28"/>
      <c r="M217" s="29"/>
      <c r="N217" s="28"/>
      <c r="O217" s="29"/>
      <c r="P217" s="28"/>
      <c r="Q217" s="29"/>
      <c r="R217" s="28"/>
      <c r="S217" s="29"/>
      <c r="T217" s="28"/>
      <c r="U217" s="29"/>
      <c r="V217" s="15"/>
      <c r="W217" s="15"/>
      <c r="X217" s="15"/>
      <c r="Y217" s="15"/>
      <c r="Z217" s="15"/>
      <c r="AA217" s="30"/>
      <c r="AB217" s="148"/>
      <c r="AC217" s="152">
        <v>1381</v>
      </c>
      <c r="AD217" s="148" t="str">
        <f t="shared" si="17"/>
        <v/>
      </c>
      <c r="AE217" s="32">
        <v>427</v>
      </c>
      <c r="AF217" s="148" t="str">
        <f t="shared" ref="AF217:AF248" si="20">IF(ISNUMBER(D217),D217,"")</f>
        <v/>
      </c>
      <c r="AG217" s="152">
        <v>1381</v>
      </c>
      <c r="AH217" s="148" t="str">
        <f t="shared" si="18"/>
        <v/>
      </c>
      <c r="AI217" s="152">
        <v>1381</v>
      </c>
      <c r="AJ217" s="148" t="str">
        <f t="shared" si="19"/>
        <v/>
      </c>
    </row>
    <row r="218" spans="1:252" s="7" customFormat="1" ht="19" customHeight="1">
      <c r="A218" s="83" t="s">
        <v>383</v>
      </c>
      <c r="B218" s="87" t="s">
        <v>840</v>
      </c>
      <c r="C218" s="177" t="s">
        <v>313</v>
      </c>
      <c r="D218" s="84"/>
      <c r="E218" s="177" t="s">
        <v>124</v>
      </c>
      <c r="F218" s="169"/>
      <c r="G218" s="86" t="s">
        <v>197</v>
      </c>
      <c r="H218" s="221"/>
      <c r="I218" s="236"/>
      <c r="J218" s="255"/>
      <c r="K218" s="255"/>
      <c r="L218" s="28"/>
      <c r="M218" s="29"/>
      <c r="N218" s="28"/>
      <c r="O218" s="29"/>
      <c r="P218" s="28"/>
      <c r="Q218" s="29"/>
      <c r="R218" s="28"/>
      <c r="S218" s="29"/>
      <c r="T218" s="28"/>
      <c r="U218" s="29"/>
      <c r="V218" s="17"/>
      <c r="W218" s="17"/>
      <c r="X218" s="17"/>
      <c r="Y218" s="17"/>
      <c r="Z218" s="17"/>
      <c r="AA218" s="30"/>
      <c r="AB218" s="148"/>
      <c r="AC218" s="152">
        <v>1381</v>
      </c>
      <c r="AD218" s="148" t="str">
        <f t="shared" si="17"/>
        <v/>
      </c>
      <c r="AE218" s="32">
        <v>1482</v>
      </c>
      <c r="AF218" s="148" t="str">
        <f t="shared" si="20"/>
        <v/>
      </c>
      <c r="AG218" s="152">
        <v>1381</v>
      </c>
      <c r="AH218" s="148" t="str">
        <f t="shared" si="18"/>
        <v/>
      </c>
      <c r="AI218" s="152">
        <v>1381</v>
      </c>
      <c r="AJ218" s="148" t="str">
        <f t="shared" si="19"/>
        <v/>
      </c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</row>
    <row r="219" spans="1:252" s="6" customFormat="1" ht="19" customHeight="1">
      <c r="A219" s="95" t="s">
        <v>305</v>
      </c>
      <c r="B219" s="144" t="s">
        <v>339</v>
      </c>
      <c r="C219" s="177" t="s">
        <v>313</v>
      </c>
      <c r="D219" s="84"/>
      <c r="E219" s="178" t="s">
        <v>313</v>
      </c>
      <c r="F219" s="169"/>
      <c r="G219" s="86" t="s">
        <v>197</v>
      </c>
      <c r="H219" s="221"/>
      <c r="I219" s="236"/>
      <c r="J219" s="249"/>
      <c r="K219" s="249"/>
      <c r="L219" s="51"/>
      <c r="M219" s="29"/>
      <c r="N219" s="51"/>
      <c r="O219" s="29"/>
      <c r="P219" s="51"/>
      <c r="Q219" s="29"/>
      <c r="R219" s="51"/>
      <c r="S219" s="29"/>
      <c r="T219" s="51"/>
      <c r="U219" s="29"/>
      <c r="V219" s="15"/>
      <c r="W219" s="15"/>
      <c r="X219" s="15"/>
      <c r="Y219" s="15"/>
      <c r="Z219" s="15"/>
      <c r="AA219" s="53"/>
      <c r="AB219" s="148"/>
      <c r="AC219" s="152">
        <v>1381</v>
      </c>
      <c r="AD219" s="148" t="str">
        <f t="shared" si="17"/>
        <v/>
      </c>
      <c r="AE219" s="54">
        <v>428</v>
      </c>
      <c r="AF219" s="148" t="str">
        <f t="shared" si="20"/>
        <v/>
      </c>
      <c r="AG219" s="152">
        <v>1381</v>
      </c>
      <c r="AH219" s="148" t="str">
        <f t="shared" si="18"/>
        <v/>
      </c>
      <c r="AI219" s="152">
        <v>1381</v>
      </c>
      <c r="AJ219" s="148" t="str">
        <f t="shared" si="19"/>
        <v/>
      </c>
    </row>
    <row r="220" spans="1:252" s="6" customFormat="1" ht="19" customHeight="1">
      <c r="A220" s="95" t="s">
        <v>292</v>
      </c>
      <c r="B220" s="144" t="s">
        <v>841</v>
      </c>
      <c r="C220" s="177" t="s">
        <v>313</v>
      </c>
      <c r="D220" s="84"/>
      <c r="E220" s="178" t="s">
        <v>313</v>
      </c>
      <c r="F220" s="169"/>
      <c r="G220" s="86" t="s">
        <v>197</v>
      </c>
      <c r="H220" s="221"/>
      <c r="I220" s="236"/>
      <c r="J220" s="249"/>
      <c r="K220" s="249"/>
      <c r="L220" s="51"/>
      <c r="M220" s="29"/>
      <c r="N220" s="51"/>
      <c r="O220" s="29"/>
      <c r="P220" s="51"/>
      <c r="Q220" s="29"/>
      <c r="R220" s="51"/>
      <c r="S220" s="29"/>
      <c r="T220" s="51"/>
      <c r="U220" s="29"/>
      <c r="V220" s="15"/>
      <c r="W220" s="15"/>
      <c r="X220" s="15"/>
      <c r="Y220" s="15"/>
      <c r="Z220" s="15"/>
      <c r="AA220" s="53"/>
      <c r="AB220" s="148"/>
      <c r="AC220" s="152">
        <v>1381</v>
      </c>
      <c r="AD220" s="148" t="str">
        <f t="shared" si="17"/>
        <v/>
      </c>
      <c r="AE220" s="54">
        <v>429</v>
      </c>
      <c r="AF220" s="148" t="str">
        <f t="shared" si="20"/>
        <v/>
      </c>
      <c r="AG220" s="152">
        <v>1381</v>
      </c>
      <c r="AH220" s="148" t="str">
        <f t="shared" si="18"/>
        <v/>
      </c>
      <c r="AI220" s="152">
        <v>1381</v>
      </c>
      <c r="AJ220" s="148" t="str">
        <f t="shared" si="19"/>
        <v/>
      </c>
    </row>
    <row r="221" spans="1:252" s="6" customFormat="1" ht="19" customHeight="1">
      <c r="A221" s="87" t="s">
        <v>698</v>
      </c>
      <c r="B221" s="87" t="s">
        <v>87</v>
      </c>
      <c r="C221" s="177" t="s">
        <v>313</v>
      </c>
      <c r="D221" s="84"/>
      <c r="E221" s="177" t="s">
        <v>313</v>
      </c>
      <c r="F221" s="169"/>
      <c r="G221" s="106" t="s">
        <v>169</v>
      </c>
      <c r="H221" s="221"/>
      <c r="I221" s="236"/>
      <c r="J221" s="255"/>
      <c r="K221" s="255"/>
      <c r="L221" s="28"/>
      <c r="M221" s="29"/>
      <c r="N221" s="28"/>
      <c r="O221" s="29"/>
      <c r="P221" s="28"/>
      <c r="Q221" s="29"/>
      <c r="R221" s="28"/>
      <c r="S221" s="29"/>
      <c r="T221" s="28"/>
      <c r="U221" s="29"/>
      <c r="V221" s="15"/>
      <c r="W221" s="15"/>
      <c r="X221" s="15"/>
      <c r="Y221" s="15"/>
      <c r="Z221" s="15"/>
      <c r="AA221" s="30"/>
      <c r="AB221" s="148"/>
      <c r="AC221" s="152">
        <v>1381</v>
      </c>
      <c r="AD221" s="148" t="str">
        <f t="shared" si="17"/>
        <v/>
      </c>
      <c r="AE221" s="32">
        <v>761</v>
      </c>
      <c r="AF221" s="148" t="str">
        <f t="shared" si="20"/>
        <v/>
      </c>
      <c r="AG221" s="152">
        <v>1381</v>
      </c>
      <c r="AH221" s="148" t="str">
        <f t="shared" si="18"/>
        <v/>
      </c>
      <c r="AI221" s="152">
        <v>1381</v>
      </c>
      <c r="AJ221" s="148" t="str">
        <f t="shared" si="19"/>
        <v/>
      </c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  <c r="IN221" s="7"/>
      <c r="IO221" s="7"/>
      <c r="IP221" s="7"/>
      <c r="IQ221" s="7"/>
      <c r="IR221" s="7"/>
    </row>
    <row r="222" spans="1:252" s="6" customFormat="1" ht="19" customHeight="1">
      <c r="A222" s="87" t="s">
        <v>279</v>
      </c>
      <c r="B222" s="83" t="s">
        <v>69</v>
      </c>
      <c r="C222" s="177" t="s">
        <v>313</v>
      </c>
      <c r="D222" s="84"/>
      <c r="E222" s="177" t="s">
        <v>313</v>
      </c>
      <c r="F222" s="168"/>
      <c r="G222" s="86" t="s">
        <v>198</v>
      </c>
      <c r="H222" s="221"/>
      <c r="I222" s="236"/>
      <c r="J222" s="255"/>
      <c r="K222" s="255"/>
      <c r="L222" s="28"/>
      <c r="M222" s="29"/>
      <c r="N222" s="28"/>
      <c r="O222" s="29"/>
      <c r="P222" s="28"/>
      <c r="Q222" s="29"/>
      <c r="R222" s="28"/>
      <c r="S222" s="29"/>
      <c r="T222" s="28"/>
      <c r="U222" s="29"/>
      <c r="V222" s="15"/>
      <c r="W222" s="15"/>
      <c r="X222" s="15"/>
      <c r="Y222" s="15"/>
      <c r="Z222" s="15"/>
      <c r="AA222" s="30"/>
      <c r="AB222" s="148"/>
      <c r="AC222" s="32">
        <v>58</v>
      </c>
      <c r="AD222" s="148" t="str">
        <f t="shared" si="17"/>
        <v/>
      </c>
      <c r="AE222" s="32">
        <v>431</v>
      </c>
      <c r="AF222" s="148" t="str">
        <f t="shared" si="20"/>
        <v/>
      </c>
      <c r="AG222" s="152">
        <v>1381</v>
      </c>
      <c r="AH222" s="148" t="str">
        <f t="shared" si="18"/>
        <v/>
      </c>
      <c r="AI222" s="152">
        <v>1381</v>
      </c>
      <c r="AJ222" s="148" t="str">
        <f t="shared" si="19"/>
        <v/>
      </c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</row>
    <row r="223" spans="1:252" s="6" customFormat="1" ht="19" customHeight="1">
      <c r="A223" s="95" t="s">
        <v>323</v>
      </c>
      <c r="B223" s="144" t="s">
        <v>842</v>
      </c>
      <c r="C223" s="84"/>
      <c r="D223" s="84"/>
      <c r="E223" s="178" t="s">
        <v>313</v>
      </c>
      <c r="F223" s="169"/>
      <c r="G223" s="106" t="s">
        <v>198</v>
      </c>
      <c r="H223" s="221"/>
      <c r="I223" s="236"/>
      <c r="J223" s="255"/>
      <c r="K223" s="255"/>
      <c r="L223" s="28"/>
      <c r="M223" s="29"/>
      <c r="N223" s="28"/>
      <c r="O223" s="29"/>
      <c r="P223" s="28"/>
      <c r="Q223" s="29"/>
      <c r="R223" s="28"/>
      <c r="S223" s="29"/>
      <c r="T223" s="28"/>
      <c r="U223" s="29"/>
      <c r="V223" s="15"/>
      <c r="W223" s="15"/>
      <c r="X223" s="15"/>
      <c r="Y223" s="15"/>
      <c r="Z223" s="15"/>
      <c r="AA223" s="30"/>
      <c r="AB223" s="148"/>
      <c r="AC223" s="32">
        <v>59</v>
      </c>
      <c r="AD223" s="148" t="str">
        <f t="shared" si="17"/>
        <v/>
      </c>
      <c r="AE223" s="32">
        <v>432</v>
      </c>
      <c r="AF223" s="148" t="str">
        <f t="shared" si="20"/>
        <v/>
      </c>
      <c r="AG223" s="152">
        <v>1381</v>
      </c>
      <c r="AH223" s="148" t="str">
        <f t="shared" si="18"/>
        <v/>
      </c>
      <c r="AI223" s="152">
        <v>1381</v>
      </c>
      <c r="AJ223" s="148" t="str">
        <f t="shared" si="19"/>
        <v/>
      </c>
    </row>
    <row r="224" spans="1:252" s="6" customFormat="1" ht="19" customHeight="1">
      <c r="A224" s="87" t="s">
        <v>774</v>
      </c>
      <c r="B224" s="87" t="s">
        <v>777</v>
      </c>
      <c r="C224" s="100" t="s">
        <v>313</v>
      </c>
      <c r="D224" s="84"/>
      <c r="E224" s="100" t="s">
        <v>313</v>
      </c>
      <c r="F224" s="169"/>
      <c r="G224" s="106" t="s">
        <v>157</v>
      </c>
      <c r="H224" s="221"/>
      <c r="I224" s="236"/>
      <c r="J224" s="255"/>
      <c r="K224" s="255"/>
      <c r="L224" s="28"/>
      <c r="M224" s="29"/>
      <c r="N224" s="28"/>
      <c r="O224" s="29"/>
      <c r="P224" s="28"/>
      <c r="Q224" s="29"/>
      <c r="R224" s="28"/>
      <c r="S224" s="29"/>
      <c r="T224" s="28"/>
      <c r="U224" s="29"/>
      <c r="V224" s="15"/>
      <c r="W224" s="15"/>
      <c r="X224" s="15"/>
      <c r="Y224" s="15"/>
      <c r="Z224" s="15"/>
      <c r="AA224" s="30"/>
      <c r="AB224" s="148"/>
      <c r="AC224" s="152">
        <v>1381</v>
      </c>
      <c r="AD224" s="148" t="str">
        <f t="shared" si="17"/>
        <v/>
      </c>
      <c r="AE224" s="32">
        <v>2560</v>
      </c>
      <c r="AF224" s="148" t="str">
        <f t="shared" si="20"/>
        <v/>
      </c>
      <c r="AG224" s="152">
        <v>1381</v>
      </c>
      <c r="AH224" s="148" t="str">
        <f t="shared" si="18"/>
        <v/>
      </c>
      <c r="AI224" s="152">
        <v>1381</v>
      </c>
      <c r="AJ224" s="148" t="str">
        <f t="shared" si="19"/>
        <v/>
      </c>
    </row>
    <row r="225" spans="1:252" s="6" customFormat="1" ht="19" customHeight="1">
      <c r="A225" s="83" t="s">
        <v>401</v>
      </c>
      <c r="B225" s="87" t="s">
        <v>384</v>
      </c>
      <c r="C225" s="177" t="s">
        <v>313</v>
      </c>
      <c r="D225" s="84"/>
      <c r="E225" s="177" t="s">
        <v>313</v>
      </c>
      <c r="F225" s="169"/>
      <c r="G225" s="86" t="s">
        <v>197</v>
      </c>
      <c r="H225" s="221"/>
      <c r="I225" s="236"/>
      <c r="J225" s="249"/>
      <c r="K225" s="249"/>
      <c r="L225" s="51"/>
      <c r="M225" s="29"/>
      <c r="N225" s="51"/>
      <c r="O225" s="29"/>
      <c r="P225" s="51"/>
      <c r="Q225" s="29"/>
      <c r="R225" s="51"/>
      <c r="S225" s="29"/>
      <c r="T225" s="51"/>
      <c r="U225" s="29"/>
      <c r="V225" s="15"/>
      <c r="W225" s="15"/>
      <c r="X225" s="15"/>
      <c r="Y225" s="15"/>
      <c r="Z225" s="15"/>
      <c r="AA225" s="53"/>
      <c r="AB225" s="148"/>
      <c r="AC225" s="152">
        <v>1381</v>
      </c>
      <c r="AD225" s="148" t="str">
        <f t="shared" si="17"/>
        <v/>
      </c>
      <c r="AE225" s="54">
        <v>1483</v>
      </c>
      <c r="AF225" s="148" t="str">
        <f t="shared" si="20"/>
        <v/>
      </c>
      <c r="AG225" s="152">
        <v>1381</v>
      </c>
      <c r="AH225" s="148" t="str">
        <f t="shared" si="18"/>
        <v/>
      </c>
      <c r="AI225" s="152">
        <v>1381</v>
      </c>
      <c r="AJ225" s="148" t="str">
        <f t="shared" si="19"/>
        <v/>
      </c>
    </row>
    <row r="226" spans="1:252" s="6" customFormat="1" ht="19" customHeight="1">
      <c r="A226" s="87" t="s">
        <v>699</v>
      </c>
      <c r="B226" s="83" t="s">
        <v>700</v>
      </c>
      <c r="C226" s="177" t="s">
        <v>313</v>
      </c>
      <c r="D226" s="84"/>
      <c r="E226" s="177" t="s">
        <v>313</v>
      </c>
      <c r="F226" s="169"/>
      <c r="G226" s="106" t="s">
        <v>167</v>
      </c>
      <c r="H226" s="221"/>
      <c r="I226" s="244"/>
      <c r="J226" s="260"/>
      <c r="K226" s="260"/>
      <c r="L226" s="43"/>
      <c r="M226" s="29"/>
      <c r="N226" s="43"/>
      <c r="O226" s="29"/>
      <c r="P226" s="43"/>
      <c r="Q226" s="29"/>
      <c r="R226" s="43"/>
      <c r="S226" s="29"/>
      <c r="T226" s="43"/>
      <c r="U226" s="29"/>
      <c r="V226" s="15"/>
      <c r="W226" s="15"/>
      <c r="X226" s="15"/>
      <c r="Y226" s="15"/>
      <c r="Z226" s="15"/>
      <c r="AA226" s="55"/>
      <c r="AB226" s="148"/>
      <c r="AC226" s="152">
        <v>1381</v>
      </c>
      <c r="AD226" s="148" t="str">
        <f t="shared" si="17"/>
        <v/>
      </c>
      <c r="AE226" s="56">
        <v>435</v>
      </c>
      <c r="AF226" s="148" t="str">
        <f t="shared" si="20"/>
        <v/>
      </c>
      <c r="AG226" s="56">
        <v>2621</v>
      </c>
      <c r="AH226" s="148" t="str">
        <f t="shared" si="18"/>
        <v/>
      </c>
      <c r="AI226" s="152">
        <v>1381</v>
      </c>
      <c r="AJ226" s="148" t="str">
        <f t="shared" si="19"/>
        <v/>
      </c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  <c r="IN226" s="7"/>
      <c r="IO226" s="7"/>
      <c r="IP226" s="7"/>
      <c r="IQ226" s="7"/>
      <c r="IR226" s="7"/>
    </row>
    <row r="227" spans="1:252" s="6" customFormat="1" ht="19" customHeight="1">
      <c r="A227" s="87" t="s">
        <v>225</v>
      </c>
      <c r="B227" s="83" t="s">
        <v>448</v>
      </c>
      <c r="C227" s="177" t="s">
        <v>313</v>
      </c>
      <c r="D227" s="84"/>
      <c r="E227" s="177" t="s">
        <v>124</v>
      </c>
      <c r="F227" s="169"/>
      <c r="G227" s="106" t="s">
        <v>167</v>
      </c>
      <c r="H227" s="221"/>
      <c r="I227" s="236"/>
      <c r="J227" s="249"/>
      <c r="K227" s="249"/>
      <c r="L227" s="51"/>
      <c r="M227" s="29"/>
      <c r="N227" s="51"/>
      <c r="O227" s="29"/>
      <c r="P227" s="51"/>
      <c r="Q227" s="29"/>
      <c r="R227" s="51"/>
      <c r="S227" s="29"/>
      <c r="T227" s="51"/>
      <c r="U227" s="29"/>
      <c r="V227" s="17"/>
      <c r="W227" s="17"/>
      <c r="X227" s="17"/>
      <c r="Y227" s="17"/>
      <c r="Z227" s="17"/>
      <c r="AA227" s="53"/>
      <c r="AB227" s="148"/>
      <c r="AC227" s="152">
        <v>1381</v>
      </c>
      <c r="AD227" s="148" t="str">
        <f t="shared" si="17"/>
        <v/>
      </c>
      <c r="AE227" s="54">
        <v>436</v>
      </c>
      <c r="AF227" s="148" t="str">
        <f t="shared" si="20"/>
        <v/>
      </c>
      <c r="AG227" s="152">
        <v>1381</v>
      </c>
      <c r="AH227" s="148" t="str">
        <f t="shared" si="18"/>
        <v/>
      </c>
      <c r="AI227" s="152">
        <v>1381</v>
      </c>
      <c r="AJ227" s="148" t="str">
        <f t="shared" si="19"/>
        <v/>
      </c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  <c r="IN227" s="7"/>
      <c r="IO227" s="7"/>
      <c r="IP227" s="7"/>
      <c r="IQ227" s="7"/>
      <c r="IR227" s="7"/>
    </row>
    <row r="228" spans="1:252" s="6" customFormat="1" ht="19" customHeight="1">
      <c r="A228" s="87" t="s">
        <v>509</v>
      </c>
      <c r="B228" s="83" t="s">
        <v>510</v>
      </c>
      <c r="C228" s="177" t="s">
        <v>313</v>
      </c>
      <c r="D228" s="84"/>
      <c r="E228" s="177" t="s">
        <v>313</v>
      </c>
      <c r="F228" s="169"/>
      <c r="G228" s="86" t="s">
        <v>197</v>
      </c>
      <c r="H228" s="221"/>
      <c r="I228" s="236"/>
      <c r="J228" s="255"/>
      <c r="K228" s="255"/>
      <c r="L228" s="28"/>
      <c r="M228" s="29"/>
      <c r="N228" s="28"/>
      <c r="O228" s="29"/>
      <c r="P228" s="28"/>
      <c r="Q228" s="29"/>
      <c r="R228" s="28"/>
      <c r="S228" s="29"/>
      <c r="T228" s="28"/>
      <c r="U228" s="29"/>
      <c r="V228" s="15"/>
      <c r="W228" s="15"/>
      <c r="X228" s="15"/>
      <c r="Y228" s="15"/>
      <c r="Z228" s="15"/>
      <c r="AA228" s="30"/>
      <c r="AB228" s="148"/>
      <c r="AC228" s="152">
        <v>1381</v>
      </c>
      <c r="AD228" s="148" t="str">
        <f t="shared" si="17"/>
        <v/>
      </c>
      <c r="AE228" s="32">
        <v>1796</v>
      </c>
      <c r="AF228" s="148" t="str">
        <f t="shared" si="20"/>
        <v/>
      </c>
      <c r="AG228" s="152">
        <v>1381</v>
      </c>
      <c r="AH228" s="148" t="str">
        <f t="shared" si="18"/>
        <v/>
      </c>
      <c r="AI228" s="152">
        <v>1381</v>
      </c>
      <c r="AJ228" s="148" t="str">
        <f t="shared" si="19"/>
        <v/>
      </c>
    </row>
    <row r="229" spans="1:252" s="6" customFormat="1" ht="19" customHeight="1">
      <c r="A229" s="95" t="s">
        <v>390</v>
      </c>
      <c r="B229" s="144" t="s">
        <v>24</v>
      </c>
      <c r="C229" s="84"/>
      <c r="D229" s="84"/>
      <c r="E229" s="178" t="s">
        <v>313</v>
      </c>
      <c r="F229" s="168"/>
      <c r="G229" s="106" t="s">
        <v>198</v>
      </c>
      <c r="H229" s="221"/>
      <c r="I229" s="236"/>
      <c r="J229" s="249"/>
      <c r="K229" s="249"/>
      <c r="L229" s="51"/>
      <c r="M229" s="29"/>
      <c r="N229" s="51"/>
      <c r="O229" s="29"/>
      <c r="P229" s="51"/>
      <c r="Q229" s="29"/>
      <c r="R229" s="51"/>
      <c r="S229" s="29"/>
      <c r="T229" s="51"/>
      <c r="U229" s="29"/>
      <c r="V229" s="15"/>
      <c r="W229" s="15"/>
      <c r="X229" s="15"/>
      <c r="Y229" s="15"/>
      <c r="Z229" s="15"/>
      <c r="AA229" s="53"/>
      <c r="AB229" s="148"/>
      <c r="AC229" s="54">
        <v>61</v>
      </c>
      <c r="AD229" s="148" t="str">
        <f t="shared" si="17"/>
        <v/>
      </c>
      <c r="AE229" s="54">
        <v>437</v>
      </c>
      <c r="AF229" s="148" t="str">
        <f t="shared" si="20"/>
        <v/>
      </c>
      <c r="AG229" s="152">
        <v>1381</v>
      </c>
      <c r="AH229" s="148" t="str">
        <f t="shared" si="18"/>
        <v/>
      </c>
      <c r="AI229" s="152">
        <v>1381</v>
      </c>
      <c r="AJ229" s="148" t="str">
        <f t="shared" si="19"/>
        <v/>
      </c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</row>
    <row r="230" spans="1:252" s="6" customFormat="1" ht="19" customHeight="1">
      <c r="A230" s="126" t="s">
        <v>368</v>
      </c>
      <c r="B230" s="144" t="s">
        <v>70</v>
      </c>
      <c r="C230" s="177" t="s">
        <v>313</v>
      </c>
      <c r="D230" s="84"/>
      <c r="E230" s="175" t="s">
        <v>124</v>
      </c>
      <c r="F230" s="169"/>
      <c r="G230" s="101" t="s">
        <v>168</v>
      </c>
      <c r="H230" s="221"/>
      <c r="I230" s="236"/>
      <c r="J230" s="255"/>
      <c r="K230" s="25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30"/>
      <c r="AB230" s="154"/>
      <c r="AC230" s="152">
        <v>1381</v>
      </c>
      <c r="AD230" s="148" t="str">
        <f t="shared" si="17"/>
        <v/>
      </c>
      <c r="AE230" s="32">
        <v>765</v>
      </c>
      <c r="AF230" s="148" t="str">
        <f t="shared" si="20"/>
        <v/>
      </c>
      <c r="AG230" s="222">
        <v>1381</v>
      </c>
      <c r="AH230" s="148" t="str">
        <f t="shared" si="18"/>
        <v/>
      </c>
      <c r="AI230" s="152">
        <v>1381</v>
      </c>
      <c r="AJ230" s="148" t="str">
        <f t="shared" si="19"/>
        <v/>
      </c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</row>
    <row r="231" spans="1:252" s="6" customFormat="1" ht="19" customHeight="1">
      <c r="A231" s="95" t="s">
        <v>187</v>
      </c>
      <c r="B231" s="144" t="s">
        <v>71</v>
      </c>
      <c r="C231" s="84"/>
      <c r="D231" s="84"/>
      <c r="E231" s="178" t="s">
        <v>313</v>
      </c>
      <c r="F231" s="168"/>
      <c r="G231" s="106" t="s">
        <v>198</v>
      </c>
      <c r="H231" s="221"/>
      <c r="I231" s="236"/>
      <c r="J231" s="255"/>
      <c r="K231" s="255"/>
      <c r="L231" s="28"/>
      <c r="M231" s="29"/>
      <c r="N231" s="28"/>
      <c r="O231" s="29"/>
      <c r="P231" s="28"/>
      <c r="Q231" s="29"/>
      <c r="R231" s="28"/>
      <c r="S231" s="29"/>
      <c r="T231" s="28"/>
      <c r="U231" s="29"/>
      <c r="V231" s="15"/>
      <c r="W231" s="15"/>
      <c r="X231" s="15"/>
      <c r="Y231" s="15"/>
      <c r="Z231" s="15"/>
      <c r="AA231" s="30"/>
      <c r="AB231" s="148"/>
      <c r="AC231" s="32">
        <v>62</v>
      </c>
      <c r="AD231" s="148" t="str">
        <f t="shared" si="17"/>
        <v/>
      </c>
      <c r="AE231" s="32">
        <v>439</v>
      </c>
      <c r="AF231" s="148" t="str">
        <f t="shared" si="20"/>
        <v/>
      </c>
      <c r="AG231" s="223">
        <v>1381</v>
      </c>
      <c r="AH231" s="148" t="str">
        <f t="shared" si="18"/>
        <v/>
      </c>
      <c r="AI231" s="152">
        <v>1381</v>
      </c>
      <c r="AJ231" s="148" t="str">
        <f t="shared" si="19"/>
        <v/>
      </c>
    </row>
    <row r="232" spans="1:252" s="6" customFormat="1" ht="19" customHeight="1">
      <c r="A232" s="83" t="s">
        <v>149</v>
      </c>
      <c r="B232" s="83" t="s">
        <v>701</v>
      </c>
      <c r="C232" s="84"/>
      <c r="D232" s="84"/>
      <c r="E232" s="178" t="s">
        <v>124</v>
      </c>
      <c r="F232" s="171"/>
      <c r="G232" s="106" t="s">
        <v>198</v>
      </c>
      <c r="H232" s="221"/>
      <c r="I232" s="237"/>
      <c r="J232" s="256"/>
      <c r="K232" s="256"/>
      <c r="L232" s="37"/>
      <c r="M232" s="143"/>
      <c r="N232" s="37"/>
      <c r="O232" s="143"/>
      <c r="P232" s="37"/>
      <c r="Q232" s="143"/>
      <c r="R232" s="37"/>
      <c r="S232" s="143"/>
      <c r="T232" s="37"/>
      <c r="U232" s="143"/>
      <c r="AA232" s="32"/>
      <c r="AB232" s="149"/>
      <c r="AC232" s="32">
        <v>231</v>
      </c>
      <c r="AD232" s="149" t="str">
        <f t="shared" si="17"/>
        <v/>
      </c>
      <c r="AE232" s="32">
        <v>759</v>
      </c>
      <c r="AF232" s="149" t="str">
        <f t="shared" si="20"/>
        <v/>
      </c>
      <c r="AG232" s="152">
        <v>1381</v>
      </c>
      <c r="AH232" s="149" t="str">
        <f t="shared" si="18"/>
        <v/>
      </c>
      <c r="AI232" s="152">
        <v>1381</v>
      </c>
      <c r="AJ232" s="149" t="str">
        <f t="shared" si="19"/>
        <v/>
      </c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</row>
    <row r="233" spans="1:252" s="6" customFormat="1" ht="19" customHeight="1">
      <c r="A233" s="87" t="s">
        <v>178</v>
      </c>
      <c r="B233" s="87" t="s">
        <v>89</v>
      </c>
      <c r="C233" s="286" t="s">
        <v>893</v>
      </c>
      <c r="D233" s="84"/>
      <c r="E233" s="178" t="s">
        <v>313</v>
      </c>
      <c r="F233" s="171"/>
      <c r="G233" s="106" t="s">
        <v>198</v>
      </c>
      <c r="H233" s="221"/>
      <c r="I233" s="237"/>
      <c r="J233" s="266"/>
      <c r="K233" s="266"/>
      <c r="L233" s="145"/>
      <c r="M233" s="143"/>
      <c r="N233" s="145"/>
      <c r="O233" s="143"/>
      <c r="P233" s="145"/>
      <c r="Q233" s="143"/>
      <c r="R233" s="145"/>
      <c r="S233" s="143"/>
      <c r="T233" s="145"/>
      <c r="U233" s="143"/>
      <c r="AA233" s="54"/>
      <c r="AB233" s="149"/>
      <c r="AC233" s="54">
        <v>232</v>
      </c>
      <c r="AD233" s="149" t="str">
        <f t="shared" si="17"/>
        <v/>
      </c>
      <c r="AE233" s="54">
        <v>763</v>
      </c>
      <c r="AF233" s="149" t="str">
        <f t="shared" si="20"/>
        <v/>
      </c>
      <c r="AG233" s="152">
        <v>1381</v>
      </c>
      <c r="AH233" s="149" t="str">
        <f t="shared" si="18"/>
        <v/>
      </c>
      <c r="AI233" s="152">
        <v>1381</v>
      </c>
      <c r="AJ233" s="149" t="str">
        <f t="shared" si="19"/>
        <v/>
      </c>
    </row>
    <row r="234" spans="1:252" s="6" customFormat="1" ht="19" customHeight="1">
      <c r="A234" s="95" t="s">
        <v>811</v>
      </c>
      <c r="B234" s="144" t="s">
        <v>871</v>
      </c>
      <c r="C234" s="177" t="s">
        <v>313</v>
      </c>
      <c r="D234" s="84"/>
      <c r="E234" s="177" t="s">
        <v>313</v>
      </c>
      <c r="F234" s="169"/>
      <c r="G234" s="86" t="s">
        <v>197</v>
      </c>
      <c r="H234" s="221"/>
      <c r="I234" s="236"/>
      <c r="J234" s="255"/>
      <c r="K234" s="255"/>
      <c r="L234" s="28"/>
      <c r="M234" s="29"/>
      <c r="N234" s="28"/>
      <c r="O234" s="29"/>
      <c r="P234" s="28"/>
      <c r="Q234" s="29"/>
      <c r="R234" s="28"/>
      <c r="S234" s="29"/>
      <c r="T234" s="28"/>
      <c r="U234" s="29"/>
      <c r="V234" s="19"/>
      <c r="W234" s="19"/>
      <c r="X234" s="19"/>
      <c r="Y234" s="19"/>
      <c r="Z234" s="19"/>
      <c r="AA234" s="30"/>
      <c r="AB234" s="148"/>
      <c r="AC234" s="152">
        <v>1381</v>
      </c>
      <c r="AD234" s="148" t="str">
        <f t="shared" si="17"/>
        <v/>
      </c>
      <c r="AE234" s="32">
        <v>234</v>
      </c>
      <c r="AF234" s="148" t="str">
        <f t="shared" si="20"/>
        <v/>
      </c>
      <c r="AG234" s="152">
        <v>1381</v>
      </c>
      <c r="AH234" s="148" t="str">
        <f t="shared" si="18"/>
        <v/>
      </c>
      <c r="AI234" s="152">
        <v>1381</v>
      </c>
      <c r="AJ234" s="148" t="str">
        <f t="shared" si="19"/>
        <v/>
      </c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  <c r="IM234" s="13"/>
      <c r="IN234" s="13"/>
      <c r="IO234" s="13"/>
      <c r="IP234" s="13"/>
      <c r="IQ234" s="13"/>
      <c r="IR234" s="13"/>
    </row>
    <row r="235" spans="1:252" s="6" customFormat="1" ht="19" customHeight="1">
      <c r="A235" s="95" t="s">
        <v>348</v>
      </c>
      <c r="B235" s="144" t="s">
        <v>272</v>
      </c>
      <c r="C235" s="177" t="s">
        <v>313</v>
      </c>
      <c r="D235" s="84"/>
      <c r="E235" s="177" t="s">
        <v>313</v>
      </c>
      <c r="F235" s="169"/>
      <c r="G235" s="86" t="s">
        <v>197</v>
      </c>
      <c r="H235" s="221"/>
      <c r="I235" s="236"/>
      <c r="J235" s="255"/>
      <c r="K235" s="255"/>
      <c r="L235" s="28"/>
      <c r="M235" s="29"/>
      <c r="N235" s="28"/>
      <c r="O235" s="29"/>
      <c r="P235" s="28"/>
      <c r="Q235" s="29"/>
      <c r="R235" s="28"/>
      <c r="S235" s="29"/>
      <c r="T235" s="28"/>
      <c r="U235" s="29"/>
      <c r="V235" s="19"/>
      <c r="W235" s="19"/>
      <c r="X235" s="19"/>
      <c r="Y235" s="19"/>
      <c r="Z235" s="19"/>
      <c r="AA235" s="30"/>
      <c r="AB235" s="148"/>
      <c r="AC235" s="152">
        <v>1381</v>
      </c>
      <c r="AD235" s="148" t="str">
        <f t="shared" si="17"/>
        <v/>
      </c>
      <c r="AE235" s="32">
        <v>63</v>
      </c>
      <c r="AF235" s="148" t="str">
        <f t="shared" si="20"/>
        <v/>
      </c>
      <c r="AG235" s="152">
        <v>1381</v>
      </c>
      <c r="AH235" s="148" t="str">
        <f t="shared" si="18"/>
        <v/>
      </c>
      <c r="AI235" s="152">
        <v>1381</v>
      </c>
      <c r="AJ235" s="148" t="str">
        <f t="shared" si="19"/>
        <v/>
      </c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  <c r="IM235" s="13"/>
      <c r="IN235" s="13"/>
      <c r="IO235" s="13"/>
      <c r="IP235" s="13"/>
      <c r="IQ235" s="13"/>
      <c r="IR235" s="13"/>
    </row>
    <row r="236" spans="1:252" s="15" customFormat="1" ht="19" customHeight="1">
      <c r="A236" s="107" t="s">
        <v>568</v>
      </c>
      <c r="B236" s="144" t="s">
        <v>570</v>
      </c>
      <c r="C236" s="177" t="s">
        <v>313</v>
      </c>
      <c r="D236" s="84"/>
      <c r="E236" s="177" t="s">
        <v>313</v>
      </c>
      <c r="F236" s="169"/>
      <c r="G236" s="86" t="s">
        <v>197</v>
      </c>
      <c r="H236" s="221"/>
      <c r="I236" s="236"/>
      <c r="J236" s="249"/>
      <c r="K236" s="249"/>
      <c r="L236" s="51"/>
      <c r="M236" s="29"/>
      <c r="N236" s="51"/>
      <c r="O236" s="29"/>
      <c r="P236" s="51"/>
      <c r="Q236" s="29"/>
      <c r="R236" s="51"/>
      <c r="S236" s="29"/>
      <c r="T236" s="51"/>
      <c r="U236" s="29"/>
      <c r="AA236" s="58"/>
      <c r="AB236" s="148"/>
      <c r="AC236" s="152">
        <v>1381</v>
      </c>
      <c r="AD236" s="148" t="str">
        <f t="shared" si="17"/>
        <v/>
      </c>
      <c r="AE236" s="58">
        <v>1991</v>
      </c>
      <c r="AF236" s="148" t="str">
        <f t="shared" si="20"/>
        <v/>
      </c>
      <c r="AG236" s="152">
        <v>1381</v>
      </c>
      <c r="AH236" s="148" t="str">
        <f t="shared" si="18"/>
        <v/>
      </c>
      <c r="AI236" s="152">
        <v>1381</v>
      </c>
      <c r="AJ236" s="148" t="str">
        <f t="shared" si="19"/>
        <v/>
      </c>
    </row>
    <row r="237" spans="1:252" s="6" customFormat="1" ht="19" customHeight="1">
      <c r="A237" s="95" t="s">
        <v>182</v>
      </c>
      <c r="B237" s="144" t="s">
        <v>91</v>
      </c>
      <c r="C237" s="177" t="s">
        <v>313</v>
      </c>
      <c r="D237" s="84"/>
      <c r="E237" s="177" t="s">
        <v>313</v>
      </c>
      <c r="F237" s="169"/>
      <c r="G237" s="86" t="s">
        <v>197</v>
      </c>
      <c r="H237" s="221"/>
      <c r="I237" s="236"/>
      <c r="J237" s="255"/>
      <c r="K237" s="255"/>
      <c r="L237" s="28"/>
      <c r="M237" s="29"/>
      <c r="N237" s="28"/>
      <c r="O237" s="29"/>
      <c r="P237" s="28"/>
      <c r="Q237" s="29"/>
      <c r="R237" s="28"/>
      <c r="S237" s="29"/>
      <c r="T237" s="28"/>
      <c r="U237" s="29"/>
      <c r="V237" s="15"/>
      <c r="W237" s="15"/>
      <c r="X237" s="15"/>
      <c r="Y237" s="15"/>
      <c r="Z237" s="15"/>
      <c r="AA237" s="30"/>
      <c r="AB237" s="148"/>
      <c r="AC237" s="152">
        <v>1381</v>
      </c>
      <c r="AD237" s="148" t="str">
        <f t="shared" si="17"/>
        <v/>
      </c>
      <c r="AE237" s="32">
        <v>65</v>
      </c>
      <c r="AF237" s="148" t="str">
        <f t="shared" si="20"/>
        <v/>
      </c>
      <c r="AG237" s="152">
        <v>1381</v>
      </c>
      <c r="AH237" s="148" t="str">
        <f t="shared" si="18"/>
        <v/>
      </c>
      <c r="AI237" s="152">
        <v>1381</v>
      </c>
      <c r="AJ237" s="148" t="str">
        <f t="shared" si="19"/>
        <v/>
      </c>
    </row>
    <row r="238" spans="1:252" s="6" customFormat="1" ht="19" customHeight="1">
      <c r="A238" s="107" t="s">
        <v>569</v>
      </c>
      <c r="B238" s="144" t="s">
        <v>648</v>
      </c>
      <c r="C238" s="177" t="s">
        <v>313</v>
      </c>
      <c r="D238" s="84"/>
      <c r="E238" s="177" t="s">
        <v>313</v>
      </c>
      <c r="F238" s="169"/>
      <c r="G238" s="86" t="s">
        <v>197</v>
      </c>
      <c r="H238" s="221"/>
      <c r="I238" s="236"/>
      <c r="J238" s="255"/>
      <c r="K238" s="255"/>
      <c r="L238" s="28"/>
      <c r="M238" s="29"/>
      <c r="N238" s="28"/>
      <c r="O238" s="29"/>
      <c r="P238" s="28"/>
      <c r="Q238" s="29"/>
      <c r="R238" s="28"/>
      <c r="S238" s="29"/>
      <c r="T238" s="28"/>
      <c r="U238" s="29"/>
      <c r="V238" s="19"/>
      <c r="W238" s="19"/>
      <c r="X238" s="19"/>
      <c r="Y238" s="19"/>
      <c r="Z238" s="19"/>
      <c r="AA238" s="30"/>
      <c r="AB238" s="148"/>
      <c r="AC238" s="152">
        <v>1381</v>
      </c>
      <c r="AD238" s="148" t="str">
        <f t="shared" si="17"/>
        <v/>
      </c>
      <c r="AE238" s="32">
        <v>66</v>
      </c>
      <c r="AF238" s="148" t="str">
        <f t="shared" si="20"/>
        <v/>
      </c>
      <c r="AG238" s="152">
        <v>1381</v>
      </c>
      <c r="AH238" s="148" t="str">
        <f t="shared" si="18"/>
        <v/>
      </c>
      <c r="AI238" s="152">
        <v>1381</v>
      </c>
      <c r="AJ238" s="148" t="str">
        <f t="shared" si="19"/>
        <v/>
      </c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</row>
    <row r="239" spans="1:252" s="7" customFormat="1" ht="19" customHeight="1">
      <c r="A239" s="87" t="s">
        <v>801</v>
      </c>
      <c r="B239" s="144" t="s">
        <v>802</v>
      </c>
      <c r="C239" s="177" t="s">
        <v>313</v>
      </c>
      <c r="D239" s="84"/>
      <c r="E239" s="175" t="s">
        <v>313</v>
      </c>
      <c r="F239" s="96"/>
      <c r="G239" s="101" t="s">
        <v>197</v>
      </c>
      <c r="H239" s="221"/>
      <c r="I239" s="236"/>
      <c r="J239" s="255"/>
      <c r="K239" s="25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30"/>
      <c r="AB239" s="154"/>
      <c r="AC239" s="152">
        <v>1381</v>
      </c>
      <c r="AD239" s="148" t="str">
        <f t="shared" si="17"/>
        <v/>
      </c>
      <c r="AE239" s="32">
        <v>1842</v>
      </c>
      <c r="AF239" s="148" t="str">
        <f t="shared" si="20"/>
        <v/>
      </c>
      <c r="AG239" s="152">
        <v>1381</v>
      </c>
      <c r="AH239" s="148" t="str">
        <f t="shared" si="18"/>
        <v/>
      </c>
      <c r="AI239" s="152">
        <v>1381</v>
      </c>
      <c r="AJ239" s="148" t="str">
        <f t="shared" si="19"/>
        <v/>
      </c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  <c r="IM239" s="13"/>
      <c r="IN239" s="13"/>
      <c r="IO239" s="13"/>
      <c r="IP239" s="13"/>
      <c r="IQ239" s="13"/>
      <c r="IR239" s="13"/>
    </row>
    <row r="240" spans="1:252" s="6" customFormat="1" ht="19" customHeight="1">
      <c r="A240" s="107" t="s">
        <v>620</v>
      </c>
      <c r="B240" s="144" t="s">
        <v>621</v>
      </c>
      <c r="C240" s="177" t="s">
        <v>313</v>
      </c>
      <c r="D240" s="84"/>
      <c r="E240" s="177" t="s">
        <v>313</v>
      </c>
      <c r="F240" s="169"/>
      <c r="G240" s="86" t="s">
        <v>197</v>
      </c>
      <c r="H240" s="221"/>
      <c r="I240" s="236"/>
      <c r="J240" s="255"/>
      <c r="K240" s="255"/>
      <c r="L240" s="28"/>
      <c r="M240" s="29"/>
      <c r="N240" s="28"/>
      <c r="O240" s="29"/>
      <c r="P240" s="28"/>
      <c r="Q240" s="29"/>
      <c r="R240" s="28"/>
      <c r="S240" s="29"/>
      <c r="T240" s="28"/>
      <c r="U240" s="29"/>
      <c r="V240" s="19"/>
      <c r="W240" s="19"/>
      <c r="X240" s="19"/>
      <c r="Y240" s="19"/>
      <c r="Z240" s="19"/>
      <c r="AA240" s="30"/>
      <c r="AB240" s="148"/>
      <c r="AC240" s="152">
        <v>1381</v>
      </c>
      <c r="AD240" s="148" t="str">
        <f t="shared" si="17"/>
        <v/>
      </c>
      <c r="AE240" s="32">
        <v>233</v>
      </c>
      <c r="AF240" s="148" t="str">
        <f t="shared" si="20"/>
        <v/>
      </c>
      <c r="AG240" s="152">
        <v>1381</v>
      </c>
      <c r="AH240" s="148" t="str">
        <f t="shared" si="18"/>
        <v/>
      </c>
      <c r="AI240" s="152">
        <v>1381</v>
      </c>
      <c r="AJ240" s="148" t="str">
        <f t="shared" si="19"/>
        <v/>
      </c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  <c r="IM240" s="13"/>
      <c r="IN240" s="13"/>
      <c r="IO240" s="13"/>
      <c r="IP240" s="13"/>
      <c r="IQ240" s="13"/>
      <c r="IR240" s="13"/>
    </row>
    <row r="241" spans="1:252" s="6" customFormat="1" ht="19" customHeight="1">
      <c r="A241" s="87" t="s">
        <v>377</v>
      </c>
      <c r="B241" s="83" t="s">
        <v>90</v>
      </c>
      <c r="C241" s="177" t="s">
        <v>313</v>
      </c>
      <c r="D241" s="84"/>
      <c r="E241" s="177" t="s">
        <v>124</v>
      </c>
      <c r="F241" s="169"/>
      <c r="G241" s="106" t="s">
        <v>169</v>
      </c>
      <c r="H241" s="221"/>
      <c r="I241" s="236"/>
      <c r="J241" s="255"/>
      <c r="K241" s="255"/>
      <c r="L241" s="28"/>
      <c r="M241" s="29"/>
      <c r="N241" s="28"/>
      <c r="O241" s="29"/>
      <c r="P241" s="28"/>
      <c r="Q241" s="29"/>
      <c r="R241" s="28"/>
      <c r="S241" s="29"/>
      <c r="T241" s="28"/>
      <c r="U241" s="29"/>
      <c r="V241" s="15"/>
      <c r="W241" s="15"/>
      <c r="X241" s="15"/>
      <c r="Y241" s="15"/>
      <c r="Z241" s="15"/>
      <c r="AA241" s="30"/>
      <c r="AB241" s="148"/>
      <c r="AC241" s="152">
        <v>1381</v>
      </c>
      <c r="AD241" s="148" t="str">
        <f t="shared" si="17"/>
        <v/>
      </c>
      <c r="AE241" s="32">
        <v>237</v>
      </c>
      <c r="AF241" s="148" t="str">
        <f t="shared" si="20"/>
        <v/>
      </c>
      <c r="AG241" s="152">
        <v>1381</v>
      </c>
      <c r="AH241" s="148" t="str">
        <f t="shared" si="18"/>
        <v/>
      </c>
      <c r="AI241" s="152">
        <v>1381</v>
      </c>
      <c r="AJ241" s="148" t="str">
        <f t="shared" si="19"/>
        <v/>
      </c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</row>
    <row r="242" spans="1:252" s="6" customFormat="1" ht="19" customHeight="1">
      <c r="A242" s="99" t="s">
        <v>727</v>
      </c>
      <c r="B242" s="144" t="s">
        <v>855</v>
      </c>
      <c r="C242" s="177" t="s">
        <v>313</v>
      </c>
      <c r="D242" s="84"/>
      <c r="E242" s="175" t="s">
        <v>313</v>
      </c>
      <c r="F242" s="168"/>
      <c r="G242" s="110" t="s">
        <v>198</v>
      </c>
      <c r="H242" s="221"/>
      <c r="I242" s="236"/>
      <c r="J242" s="255"/>
      <c r="K242" s="25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30"/>
      <c r="AB242" s="154"/>
      <c r="AC242" s="152">
        <v>1381</v>
      </c>
      <c r="AD242" s="148" t="str">
        <f t="shared" si="17"/>
        <v/>
      </c>
      <c r="AE242" s="32">
        <v>2356</v>
      </c>
      <c r="AF242" s="148" t="str">
        <f t="shared" si="20"/>
        <v/>
      </c>
      <c r="AG242" s="152">
        <v>1381</v>
      </c>
      <c r="AH242" s="148" t="str">
        <f t="shared" si="18"/>
        <v/>
      </c>
      <c r="AI242" s="152">
        <v>1381</v>
      </c>
      <c r="AJ242" s="148" t="str">
        <f t="shared" si="19"/>
        <v/>
      </c>
    </row>
    <row r="243" spans="1:252" s="20" customFormat="1" ht="19" customHeight="1">
      <c r="A243" s="87" t="s">
        <v>247</v>
      </c>
      <c r="B243" s="87" t="s">
        <v>315</v>
      </c>
      <c r="C243" s="177" t="s">
        <v>313</v>
      </c>
      <c r="D243" s="84"/>
      <c r="E243" s="177" t="s">
        <v>313</v>
      </c>
      <c r="F243" s="169"/>
      <c r="G243" s="86" t="s">
        <v>303</v>
      </c>
      <c r="H243" s="22"/>
      <c r="I243" s="236"/>
      <c r="J243" s="255"/>
      <c r="K243" s="255"/>
      <c r="L243" s="28"/>
      <c r="M243" s="29"/>
      <c r="N243" s="28"/>
      <c r="O243" s="29"/>
      <c r="P243" s="28"/>
      <c r="Q243" s="29"/>
      <c r="R243" s="28"/>
      <c r="S243" s="29"/>
      <c r="T243" s="28"/>
      <c r="U243" s="29"/>
      <c r="V243" s="15"/>
      <c r="W243" s="15"/>
      <c r="X243" s="15"/>
      <c r="Y243" s="15"/>
      <c r="Z243" s="15"/>
      <c r="AA243" s="30"/>
      <c r="AB243" s="148"/>
      <c r="AC243" s="152">
        <v>1381</v>
      </c>
      <c r="AD243" s="148" t="str">
        <f t="shared" si="17"/>
        <v/>
      </c>
      <c r="AE243" s="32">
        <v>6</v>
      </c>
      <c r="AF243" s="148" t="str">
        <f t="shared" si="20"/>
        <v/>
      </c>
      <c r="AG243" s="152">
        <v>1381</v>
      </c>
      <c r="AH243" s="148" t="str">
        <f t="shared" si="18"/>
        <v/>
      </c>
      <c r="AI243" s="152">
        <v>1381</v>
      </c>
      <c r="AJ243" s="148" t="str">
        <f t="shared" si="19"/>
        <v/>
      </c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  <c r="IN243" s="7"/>
      <c r="IO243" s="7"/>
      <c r="IP243" s="7"/>
      <c r="IQ243" s="7"/>
      <c r="IR243" s="7"/>
    </row>
    <row r="244" spans="1:252" s="6" customFormat="1" ht="19" customHeight="1">
      <c r="A244" s="95" t="s">
        <v>312</v>
      </c>
      <c r="B244" s="144" t="s">
        <v>92</v>
      </c>
      <c r="C244" s="177" t="s">
        <v>313</v>
      </c>
      <c r="D244" s="84"/>
      <c r="E244" s="177" t="s">
        <v>313</v>
      </c>
      <c r="F244" s="169"/>
      <c r="G244" s="86" t="s">
        <v>303</v>
      </c>
      <c r="H244" s="22"/>
      <c r="I244" s="236"/>
      <c r="J244" s="249"/>
      <c r="K244" s="249"/>
      <c r="L244" s="51"/>
      <c r="M244" s="29"/>
      <c r="N244" s="51"/>
      <c r="O244" s="29"/>
      <c r="P244" s="51"/>
      <c r="Q244" s="29"/>
      <c r="R244" s="51"/>
      <c r="S244" s="29"/>
      <c r="T244" s="51"/>
      <c r="U244" s="29"/>
      <c r="V244" s="19"/>
      <c r="W244" s="19"/>
      <c r="X244" s="19"/>
      <c r="Y244" s="19"/>
      <c r="Z244" s="19"/>
      <c r="AA244" s="53"/>
      <c r="AB244" s="148"/>
      <c r="AC244" s="152">
        <v>1381</v>
      </c>
      <c r="AD244" s="148" t="str">
        <f t="shared" ref="AD244:AD259" si="21">IF(ISNUMBER(C244),C244,"")</f>
        <v/>
      </c>
      <c r="AE244" s="54">
        <v>360</v>
      </c>
      <c r="AF244" s="148" t="str">
        <f t="shared" si="20"/>
        <v/>
      </c>
      <c r="AG244" s="54">
        <v>2234</v>
      </c>
      <c r="AH244" s="148" t="str">
        <f t="shared" ref="AH244:AH259" si="22">IF(ISNUMBER(E244),E244,"")</f>
        <v/>
      </c>
      <c r="AI244" s="152">
        <v>1381</v>
      </c>
      <c r="AJ244" s="148" t="str">
        <f t="shared" ref="AJ244:AJ259" si="23">IF(ISNUMBER(F244),F244,"")</f>
        <v/>
      </c>
    </row>
    <row r="245" spans="1:252" s="6" customFormat="1" ht="19" customHeight="1">
      <c r="A245" s="107" t="s">
        <v>632</v>
      </c>
      <c r="B245" s="209" t="s">
        <v>93</v>
      </c>
      <c r="C245" s="177" t="s">
        <v>313</v>
      </c>
      <c r="D245" s="84"/>
      <c r="E245" s="177" t="s">
        <v>313</v>
      </c>
      <c r="F245" s="169"/>
      <c r="G245" s="86" t="s">
        <v>303</v>
      </c>
      <c r="H245" s="22"/>
      <c r="I245" s="236"/>
      <c r="J245" s="249"/>
      <c r="K245" s="249"/>
      <c r="L245" s="51"/>
      <c r="M245" s="29"/>
      <c r="N245" s="51"/>
      <c r="O245" s="29"/>
      <c r="P245" s="51"/>
      <c r="Q245" s="29"/>
      <c r="R245" s="51"/>
      <c r="S245" s="29"/>
      <c r="T245" s="51"/>
      <c r="U245" s="29"/>
      <c r="V245" s="15"/>
      <c r="W245" s="15"/>
      <c r="X245" s="15"/>
      <c r="Y245" s="15"/>
      <c r="Z245" s="15"/>
      <c r="AA245" s="53"/>
      <c r="AB245" s="148"/>
      <c r="AC245" s="152">
        <v>1381</v>
      </c>
      <c r="AD245" s="148" t="str">
        <f t="shared" si="21"/>
        <v/>
      </c>
      <c r="AE245" s="54">
        <v>361</v>
      </c>
      <c r="AF245" s="148" t="str">
        <f t="shared" si="20"/>
        <v/>
      </c>
      <c r="AG245" s="54">
        <v>2044</v>
      </c>
      <c r="AH245" s="148" t="str">
        <f t="shared" si="22"/>
        <v/>
      </c>
      <c r="AI245" s="152">
        <v>1381</v>
      </c>
      <c r="AJ245" s="148" t="str">
        <f t="shared" si="23"/>
        <v/>
      </c>
    </row>
    <row r="246" spans="1:252" s="6" customFormat="1" ht="19" customHeight="1">
      <c r="A246" s="107" t="s">
        <v>191</v>
      </c>
      <c r="B246" s="144" t="s">
        <v>94</v>
      </c>
      <c r="C246" s="177" t="s">
        <v>313</v>
      </c>
      <c r="D246" s="84"/>
      <c r="E246" s="178" t="s">
        <v>313</v>
      </c>
      <c r="F246" s="169"/>
      <c r="G246" s="86" t="s">
        <v>303</v>
      </c>
      <c r="H246" s="22"/>
      <c r="I246" s="244"/>
      <c r="J246" s="260"/>
      <c r="K246" s="260"/>
      <c r="L246" s="43"/>
      <c r="M246" s="29"/>
      <c r="N246" s="43"/>
      <c r="O246" s="29"/>
      <c r="P246" s="43"/>
      <c r="Q246" s="29"/>
      <c r="R246" s="43"/>
      <c r="S246" s="29"/>
      <c r="T246" s="43"/>
      <c r="U246" s="29"/>
      <c r="V246" s="15"/>
      <c r="W246" s="15"/>
      <c r="X246" s="15"/>
      <c r="Y246" s="15"/>
      <c r="Z246" s="15"/>
      <c r="AA246" s="55"/>
      <c r="AB246" s="148"/>
      <c r="AC246" s="152">
        <v>1381</v>
      </c>
      <c r="AD246" s="148" t="str">
        <f t="shared" si="21"/>
        <v/>
      </c>
      <c r="AE246" s="56">
        <v>362</v>
      </c>
      <c r="AF246" s="148" t="str">
        <f t="shared" si="20"/>
        <v/>
      </c>
      <c r="AG246" s="152">
        <v>1381</v>
      </c>
      <c r="AH246" s="148" t="str">
        <f t="shared" si="22"/>
        <v/>
      </c>
      <c r="AI246" s="152">
        <v>1381</v>
      </c>
      <c r="AJ246" s="148" t="str">
        <f t="shared" si="23"/>
        <v/>
      </c>
    </row>
    <row r="247" spans="1:252" s="6" customFormat="1" ht="19" customHeight="1">
      <c r="A247" s="95" t="s">
        <v>146</v>
      </c>
      <c r="B247" s="144" t="s">
        <v>78</v>
      </c>
      <c r="C247" s="177" t="s">
        <v>313</v>
      </c>
      <c r="D247" s="286" t="s">
        <v>893</v>
      </c>
      <c r="E247" s="177" t="s">
        <v>313</v>
      </c>
      <c r="F247" s="168"/>
      <c r="G247" s="86" t="s">
        <v>303</v>
      </c>
      <c r="H247" s="22"/>
      <c r="I247" s="236"/>
      <c r="J247" s="255"/>
      <c r="K247" s="255"/>
      <c r="L247" s="28"/>
      <c r="M247" s="29"/>
      <c r="N247" s="28"/>
      <c r="O247" s="29"/>
      <c r="P247" s="28"/>
      <c r="Q247" s="29"/>
      <c r="R247" s="28"/>
      <c r="S247" s="29"/>
      <c r="T247" s="28"/>
      <c r="U247" s="29"/>
      <c r="V247" s="15"/>
      <c r="W247" s="15"/>
      <c r="X247" s="15"/>
      <c r="Y247" s="15"/>
      <c r="Z247" s="15"/>
      <c r="AA247" s="30"/>
      <c r="AB247" s="148"/>
      <c r="AC247" s="152">
        <v>1381</v>
      </c>
      <c r="AD247" s="148" t="str">
        <f t="shared" si="21"/>
        <v/>
      </c>
      <c r="AE247" s="32">
        <v>38</v>
      </c>
      <c r="AF247" s="148" t="str">
        <f t="shared" si="20"/>
        <v/>
      </c>
      <c r="AG247" s="152">
        <v>1381</v>
      </c>
      <c r="AH247" s="148" t="str">
        <f t="shared" si="22"/>
        <v/>
      </c>
      <c r="AI247" s="152">
        <v>1381</v>
      </c>
      <c r="AJ247" s="148" t="str">
        <f t="shared" si="23"/>
        <v/>
      </c>
    </row>
    <row r="248" spans="1:252" s="6" customFormat="1" ht="19" customHeight="1">
      <c r="A248" s="95" t="s">
        <v>324</v>
      </c>
      <c r="B248" s="144" t="s">
        <v>77</v>
      </c>
      <c r="C248" s="177" t="s">
        <v>313</v>
      </c>
      <c r="D248" s="84"/>
      <c r="E248" s="177" t="s">
        <v>313</v>
      </c>
      <c r="F248" s="169"/>
      <c r="G248" s="86" t="s">
        <v>303</v>
      </c>
      <c r="H248" s="22"/>
      <c r="I248" s="236"/>
      <c r="J248" s="255"/>
      <c r="K248" s="255"/>
      <c r="L248" s="28"/>
      <c r="M248" s="29"/>
      <c r="N248" s="28"/>
      <c r="O248" s="29"/>
      <c r="P248" s="28"/>
      <c r="Q248" s="29"/>
      <c r="R248" s="28"/>
      <c r="S248" s="29"/>
      <c r="T248" s="28"/>
      <c r="U248" s="29"/>
      <c r="V248" s="19"/>
      <c r="W248" s="19"/>
      <c r="X248" s="19"/>
      <c r="Y248" s="19"/>
      <c r="Z248" s="19"/>
      <c r="AA248" s="30"/>
      <c r="AB248" s="148"/>
      <c r="AC248" s="152">
        <v>1381</v>
      </c>
      <c r="AD248" s="148" t="str">
        <f t="shared" si="21"/>
        <v/>
      </c>
      <c r="AE248" s="32">
        <v>37</v>
      </c>
      <c r="AF248" s="148" t="str">
        <f t="shared" si="20"/>
        <v/>
      </c>
      <c r="AG248" s="152">
        <v>1381</v>
      </c>
      <c r="AH248" s="148" t="str">
        <f t="shared" si="22"/>
        <v/>
      </c>
      <c r="AI248" s="152">
        <v>1381</v>
      </c>
      <c r="AJ248" s="148" t="str">
        <f t="shared" si="23"/>
        <v/>
      </c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</row>
    <row r="249" spans="1:252" s="6" customFormat="1" ht="19" customHeight="1">
      <c r="A249" s="95" t="s">
        <v>630</v>
      </c>
      <c r="B249" s="144" t="s">
        <v>555</v>
      </c>
      <c r="C249" s="177" t="s">
        <v>313</v>
      </c>
      <c r="D249" s="286" t="s">
        <v>893</v>
      </c>
      <c r="E249" s="177" t="s">
        <v>313</v>
      </c>
      <c r="F249" s="169"/>
      <c r="G249" s="86" t="s">
        <v>303</v>
      </c>
      <c r="H249" s="22"/>
      <c r="I249" s="236"/>
      <c r="J249" s="249"/>
      <c r="K249" s="249"/>
      <c r="L249" s="51"/>
      <c r="M249" s="29"/>
      <c r="N249" s="51"/>
      <c r="O249" s="29"/>
      <c r="P249" s="51"/>
      <c r="Q249" s="29"/>
      <c r="R249" s="51"/>
      <c r="S249" s="29"/>
      <c r="T249" s="51"/>
      <c r="U249" s="29"/>
      <c r="V249" s="15"/>
      <c r="W249" s="15"/>
      <c r="X249" s="15"/>
      <c r="Y249" s="15"/>
      <c r="Z249" s="15"/>
      <c r="AA249" s="53"/>
      <c r="AB249" s="148"/>
      <c r="AC249" s="152">
        <v>1381</v>
      </c>
      <c r="AD249" s="148" t="str">
        <f t="shared" si="21"/>
        <v/>
      </c>
      <c r="AE249" s="54">
        <v>1855</v>
      </c>
      <c r="AF249" s="148" t="str">
        <f t="shared" ref="AF249:AF259" si="24">IF(ISNUMBER(D249),D249,"")</f>
        <v/>
      </c>
      <c r="AG249" s="152">
        <v>1381</v>
      </c>
      <c r="AH249" s="148" t="str">
        <f t="shared" si="22"/>
        <v/>
      </c>
      <c r="AI249" s="152">
        <v>1381</v>
      </c>
      <c r="AJ249" s="148" t="str">
        <f t="shared" si="23"/>
        <v/>
      </c>
    </row>
    <row r="250" spans="1:252" s="13" customFormat="1" ht="19" customHeight="1">
      <c r="A250" s="95" t="s">
        <v>170</v>
      </c>
      <c r="B250" s="144" t="s">
        <v>79</v>
      </c>
      <c r="C250" s="177" t="s">
        <v>313</v>
      </c>
      <c r="D250" s="84"/>
      <c r="E250" s="178" t="s">
        <v>313</v>
      </c>
      <c r="F250" s="168"/>
      <c r="G250" s="86" t="s">
        <v>303</v>
      </c>
      <c r="H250" s="22"/>
      <c r="I250" s="236"/>
      <c r="J250" s="255"/>
      <c r="K250" s="255"/>
      <c r="L250" s="28"/>
      <c r="M250" s="29"/>
      <c r="N250" s="28"/>
      <c r="O250" s="29"/>
      <c r="P250" s="28"/>
      <c r="Q250" s="29"/>
      <c r="R250" s="28"/>
      <c r="S250" s="29"/>
      <c r="T250" s="28"/>
      <c r="U250" s="29"/>
      <c r="V250" s="15"/>
      <c r="W250" s="15"/>
      <c r="X250" s="15"/>
      <c r="Y250" s="15"/>
      <c r="Z250" s="15"/>
      <c r="AA250" s="30"/>
      <c r="AB250" s="148"/>
      <c r="AC250" s="152">
        <v>1381</v>
      </c>
      <c r="AD250" s="148" t="str">
        <f t="shared" si="21"/>
        <v/>
      </c>
      <c r="AE250" s="32">
        <v>375</v>
      </c>
      <c r="AF250" s="148" t="str">
        <f t="shared" si="24"/>
        <v/>
      </c>
      <c r="AG250" s="152">
        <v>1381</v>
      </c>
      <c r="AH250" s="148" t="str">
        <f t="shared" si="22"/>
        <v/>
      </c>
      <c r="AI250" s="152">
        <v>1381</v>
      </c>
      <c r="AJ250" s="148" t="str">
        <f t="shared" si="23"/>
        <v/>
      </c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</row>
    <row r="251" spans="1:252" s="6" customFormat="1" ht="19" customHeight="1">
      <c r="A251" s="107" t="s">
        <v>299</v>
      </c>
      <c r="B251" s="144" t="s">
        <v>80</v>
      </c>
      <c r="C251" s="177" t="s">
        <v>313</v>
      </c>
      <c r="D251" s="84"/>
      <c r="E251" s="177" t="s">
        <v>313</v>
      </c>
      <c r="F251" s="169"/>
      <c r="G251" s="106" t="s">
        <v>303</v>
      </c>
      <c r="H251" s="22"/>
      <c r="I251" s="236"/>
      <c r="J251" s="255"/>
      <c r="K251" s="255"/>
      <c r="L251" s="28"/>
      <c r="M251" s="29"/>
      <c r="N251" s="28"/>
      <c r="O251" s="29"/>
      <c r="P251" s="28"/>
      <c r="Q251" s="29"/>
      <c r="R251" s="28"/>
      <c r="S251" s="29"/>
      <c r="T251" s="28"/>
      <c r="U251" s="29"/>
      <c r="V251" s="15"/>
      <c r="W251" s="15"/>
      <c r="X251" s="15"/>
      <c r="Y251" s="15"/>
      <c r="Z251" s="15"/>
      <c r="AA251" s="30"/>
      <c r="AB251" s="148"/>
      <c r="AC251" s="152">
        <v>1381</v>
      </c>
      <c r="AD251" s="148" t="str">
        <f t="shared" si="21"/>
        <v/>
      </c>
      <c r="AE251" s="32">
        <v>70</v>
      </c>
      <c r="AF251" s="148" t="str">
        <f t="shared" si="24"/>
        <v/>
      </c>
      <c r="AG251" s="152">
        <v>1381</v>
      </c>
      <c r="AH251" s="148" t="str">
        <f t="shared" si="22"/>
        <v/>
      </c>
      <c r="AI251" s="152">
        <v>1381</v>
      </c>
      <c r="AJ251" s="148" t="str">
        <f t="shared" si="23"/>
        <v/>
      </c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  <c r="IP251" s="7"/>
      <c r="IQ251" s="7"/>
      <c r="IR251" s="7"/>
    </row>
    <row r="252" spans="1:252" s="6" customFormat="1" ht="19" customHeight="1">
      <c r="A252" s="95" t="s">
        <v>345</v>
      </c>
      <c r="B252" s="144" t="s">
        <v>176</v>
      </c>
      <c r="C252" s="84"/>
      <c r="D252" s="108" t="s">
        <v>313</v>
      </c>
      <c r="E252" s="178" t="s">
        <v>313</v>
      </c>
      <c r="F252" s="169"/>
      <c r="G252" s="106" t="s">
        <v>198</v>
      </c>
      <c r="H252" s="22"/>
      <c r="I252" s="236"/>
      <c r="J252" s="255"/>
      <c r="K252" s="255"/>
      <c r="L252" s="28"/>
      <c r="M252" s="29"/>
      <c r="N252" s="28"/>
      <c r="O252" s="29"/>
      <c r="P252" s="28"/>
      <c r="Q252" s="29"/>
      <c r="R252" s="28"/>
      <c r="S252" s="29"/>
      <c r="T252" s="28"/>
      <c r="U252" s="29"/>
      <c r="V252" s="19"/>
      <c r="W252" s="19"/>
      <c r="X252" s="19"/>
      <c r="Y252" s="19"/>
      <c r="Z252" s="19"/>
      <c r="AA252" s="30"/>
      <c r="AB252" s="148"/>
      <c r="AC252" s="32">
        <v>73</v>
      </c>
      <c r="AD252" s="148" t="str">
        <f t="shared" si="21"/>
        <v/>
      </c>
      <c r="AE252" s="152">
        <v>1381</v>
      </c>
      <c r="AF252" s="148" t="str">
        <f t="shared" si="24"/>
        <v/>
      </c>
      <c r="AG252" s="152">
        <v>1381</v>
      </c>
      <c r="AH252" s="148" t="str">
        <f t="shared" si="22"/>
        <v/>
      </c>
      <c r="AI252" s="152">
        <v>1381</v>
      </c>
      <c r="AJ252" s="148" t="str">
        <f t="shared" si="23"/>
        <v/>
      </c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</row>
    <row r="253" spans="1:252" s="6" customFormat="1" ht="19" customHeight="1">
      <c r="A253" s="126" t="s">
        <v>250</v>
      </c>
      <c r="B253" s="116" t="s">
        <v>244</v>
      </c>
      <c r="C253" s="177" t="s">
        <v>313</v>
      </c>
      <c r="D253" s="84"/>
      <c r="E253" s="175" t="s">
        <v>313</v>
      </c>
      <c r="F253" s="169"/>
      <c r="G253" s="101" t="s">
        <v>157</v>
      </c>
      <c r="H253" s="22"/>
      <c r="I253" s="236"/>
      <c r="J253" s="261"/>
      <c r="K253" s="261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53"/>
      <c r="AB253" s="156"/>
      <c r="AC253" s="160">
        <v>774</v>
      </c>
      <c r="AD253" s="148" t="str">
        <f t="shared" si="21"/>
        <v/>
      </c>
      <c r="AE253" s="160">
        <v>1765</v>
      </c>
      <c r="AF253" s="148" t="str">
        <f t="shared" si="24"/>
        <v/>
      </c>
      <c r="AG253" s="152">
        <v>1381</v>
      </c>
      <c r="AH253" s="148" t="str">
        <f t="shared" si="22"/>
        <v/>
      </c>
      <c r="AI253" s="152">
        <v>1381</v>
      </c>
      <c r="AJ253" s="148" t="str">
        <f t="shared" si="23"/>
        <v/>
      </c>
    </row>
    <row r="254" spans="1:252" s="6" customFormat="1" ht="19" customHeight="1">
      <c r="A254" s="121" t="s">
        <v>455</v>
      </c>
      <c r="B254" s="115" t="s">
        <v>456</v>
      </c>
      <c r="C254" s="177" t="s">
        <v>313</v>
      </c>
      <c r="D254" s="84"/>
      <c r="E254" s="175" t="s">
        <v>313</v>
      </c>
      <c r="F254" s="169"/>
      <c r="G254" s="101" t="s">
        <v>197</v>
      </c>
      <c r="H254" s="22"/>
      <c r="I254" s="236"/>
      <c r="J254" s="261"/>
      <c r="K254" s="261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53"/>
      <c r="AB254" s="156"/>
      <c r="AC254" s="152">
        <v>1381</v>
      </c>
      <c r="AD254" s="148" t="str">
        <f t="shared" si="21"/>
        <v/>
      </c>
      <c r="AE254" s="54">
        <v>460</v>
      </c>
      <c r="AF254" s="148" t="str">
        <f t="shared" si="24"/>
        <v/>
      </c>
      <c r="AG254" s="152">
        <v>1381</v>
      </c>
      <c r="AH254" s="148" t="str">
        <f t="shared" si="22"/>
        <v/>
      </c>
      <c r="AI254" s="152">
        <v>1381</v>
      </c>
      <c r="AJ254" s="148" t="str">
        <f t="shared" si="23"/>
        <v/>
      </c>
    </row>
    <row r="255" spans="1:252" s="6" customFormat="1" ht="19" customHeight="1">
      <c r="A255" s="95" t="s">
        <v>276</v>
      </c>
      <c r="B255" s="144" t="s">
        <v>415</v>
      </c>
      <c r="C255" s="177" t="s">
        <v>313</v>
      </c>
      <c r="D255" s="84"/>
      <c r="E255" s="177" t="s">
        <v>313</v>
      </c>
      <c r="F255" s="169"/>
      <c r="G255" s="86" t="s">
        <v>157</v>
      </c>
      <c r="H255" s="22"/>
      <c r="I255" s="236"/>
      <c r="J255" s="255"/>
      <c r="K255" s="255"/>
      <c r="L255" s="28"/>
      <c r="M255" s="29"/>
      <c r="N255" s="28"/>
      <c r="O255" s="29"/>
      <c r="P255" s="28"/>
      <c r="Q255" s="29"/>
      <c r="R255" s="28"/>
      <c r="S255" s="29"/>
      <c r="T255" s="28"/>
      <c r="U255" s="29"/>
      <c r="V255" s="15"/>
      <c r="W255" s="15"/>
      <c r="X255" s="15"/>
      <c r="Y255" s="15"/>
      <c r="Z255" s="15"/>
      <c r="AA255" s="30"/>
      <c r="AB255" s="148"/>
      <c r="AC255" s="152">
        <v>1381</v>
      </c>
      <c r="AD255" s="148" t="str">
        <f t="shared" si="21"/>
        <v/>
      </c>
      <c r="AE255" s="32">
        <v>77</v>
      </c>
      <c r="AF255" s="148" t="str">
        <f t="shared" si="24"/>
        <v/>
      </c>
      <c r="AG255" s="152">
        <v>1381</v>
      </c>
      <c r="AH255" s="148" t="str">
        <f t="shared" si="22"/>
        <v/>
      </c>
      <c r="AI255" s="152">
        <v>1381</v>
      </c>
      <c r="AJ255" s="148" t="str">
        <f t="shared" si="23"/>
        <v/>
      </c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  <c r="IP255" s="7"/>
      <c r="IQ255" s="7"/>
      <c r="IR255" s="7"/>
    </row>
    <row r="256" spans="1:252" s="6" customFormat="1" ht="19" customHeight="1">
      <c r="A256" s="95" t="s">
        <v>457</v>
      </c>
      <c r="B256" s="144" t="s">
        <v>458</v>
      </c>
      <c r="C256" s="177" t="s">
        <v>313</v>
      </c>
      <c r="D256" s="84"/>
      <c r="E256" s="177" t="s">
        <v>313</v>
      </c>
      <c r="F256" s="169"/>
      <c r="G256" s="86" t="s">
        <v>198</v>
      </c>
      <c r="H256" s="22"/>
      <c r="I256" s="236"/>
      <c r="J256" s="255"/>
      <c r="K256" s="255"/>
      <c r="L256" s="28"/>
      <c r="M256" s="29"/>
      <c r="N256" s="28"/>
      <c r="O256" s="29"/>
      <c r="P256" s="28"/>
      <c r="Q256" s="29"/>
      <c r="R256" s="28"/>
      <c r="S256" s="29"/>
      <c r="T256" s="28"/>
      <c r="U256" s="29"/>
      <c r="V256" s="19"/>
      <c r="W256" s="19"/>
      <c r="X256" s="19"/>
      <c r="Y256" s="19"/>
      <c r="Z256" s="19"/>
      <c r="AA256" s="30"/>
      <c r="AB256" s="148"/>
      <c r="AC256" s="152">
        <v>1381</v>
      </c>
      <c r="AD256" s="148" t="str">
        <f t="shared" si="21"/>
        <v/>
      </c>
      <c r="AE256" s="32">
        <v>458</v>
      </c>
      <c r="AF256" s="148" t="str">
        <f t="shared" si="24"/>
        <v/>
      </c>
      <c r="AG256" s="152">
        <v>1381</v>
      </c>
      <c r="AH256" s="148" t="str">
        <f t="shared" si="22"/>
        <v/>
      </c>
      <c r="AI256" s="152">
        <v>1381</v>
      </c>
      <c r="AJ256" s="148" t="str">
        <f t="shared" si="23"/>
        <v/>
      </c>
    </row>
    <row r="257" spans="1:252" s="7" customFormat="1" ht="19" customHeight="1">
      <c r="A257" s="95" t="s">
        <v>325</v>
      </c>
      <c r="B257" s="144" t="s">
        <v>872</v>
      </c>
      <c r="C257" s="177" t="s">
        <v>313</v>
      </c>
      <c r="D257" s="84"/>
      <c r="E257" s="177" t="s">
        <v>313</v>
      </c>
      <c r="F257" s="169"/>
      <c r="G257" s="86" t="s">
        <v>198</v>
      </c>
      <c r="H257" s="22"/>
      <c r="I257" s="236"/>
      <c r="J257" s="255"/>
      <c r="K257" s="255"/>
      <c r="L257" s="28"/>
      <c r="M257" s="29"/>
      <c r="N257" s="28"/>
      <c r="O257" s="29"/>
      <c r="P257" s="28"/>
      <c r="Q257" s="29"/>
      <c r="R257" s="28"/>
      <c r="S257" s="29"/>
      <c r="T257" s="28"/>
      <c r="U257" s="29"/>
      <c r="V257" s="19"/>
      <c r="W257" s="19"/>
      <c r="X257" s="19"/>
      <c r="Y257" s="19"/>
      <c r="Z257" s="19"/>
      <c r="AA257" s="30"/>
      <c r="AB257" s="148"/>
      <c r="AC257" s="152">
        <v>1381</v>
      </c>
      <c r="AD257" s="148" t="str">
        <f t="shared" si="21"/>
        <v/>
      </c>
      <c r="AE257" s="32">
        <v>459</v>
      </c>
      <c r="AF257" s="148" t="str">
        <f t="shared" si="24"/>
        <v/>
      </c>
      <c r="AG257" s="152">
        <v>1381</v>
      </c>
      <c r="AH257" s="148" t="str">
        <f t="shared" si="22"/>
        <v/>
      </c>
      <c r="AI257" s="152">
        <v>1381</v>
      </c>
      <c r="AJ257" s="148" t="str">
        <f t="shared" si="23"/>
        <v/>
      </c>
    </row>
    <row r="258" spans="1:252" s="6" customFormat="1" ht="19" customHeight="1">
      <c r="A258" s="95" t="s">
        <v>217</v>
      </c>
      <c r="B258" s="116" t="s">
        <v>66</v>
      </c>
      <c r="C258" s="286" t="s">
        <v>893</v>
      </c>
      <c r="D258" s="84"/>
      <c r="E258" s="272" t="s">
        <v>313</v>
      </c>
      <c r="F258" s="169"/>
      <c r="G258" s="86" t="s">
        <v>198</v>
      </c>
      <c r="H258" s="22"/>
      <c r="I258" s="236"/>
      <c r="J258" s="255"/>
      <c r="K258" s="255"/>
      <c r="L258" s="28"/>
      <c r="M258" s="29"/>
      <c r="N258" s="28"/>
      <c r="O258" s="29"/>
      <c r="P258" s="28"/>
      <c r="Q258" s="29"/>
      <c r="R258" s="28"/>
      <c r="S258" s="29"/>
      <c r="T258" s="28"/>
      <c r="U258" s="29"/>
      <c r="V258" s="19"/>
      <c r="W258" s="19"/>
      <c r="X258" s="19"/>
      <c r="Y258" s="19"/>
      <c r="Z258" s="19"/>
      <c r="AA258" s="30"/>
      <c r="AB258" s="148"/>
      <c r="AC258" s="32">
        <v>78</v>
      </c>
      <c r="AD258" s="148" t="str">
        <f t="shared" si="21"/>
        <v/>
      </c>
      <c r="AE258" s="32">
        <v>465</v>
      </c>
      <c r="AF258" s="148" t="str">
        <f t="shared" si="24"/>
        <v/>
      </c>
      <c r="AG258" s="152">
        <v>1381</v>
      </c>
      <c r="AH258" s="148" t="str">
        <f t="shared" si="22"/>
        <v/>
      </c>
      <c r="AI258" s="152">
        <v>1381</v>
      </c>
      <c r="AJ258" s="148" t="str">
        <f t="shared" si="23"/>
        <v/>
      </c>
    </row>
    <row r="259" spans="1:252" s="6" customFormat="1" ht="19" customHeight="1">
      <c r="A259" s="87" t="s">
        <v>200</v>
      </c>
      <c r="B259" s="116" t="s">
        <v>67</v>
      </c>
      <c r="C259" s="177" t="s">
        <v>313</v>
      </c>
      <c r="D259" s="84"/>
      <c r="E259" s="272" t="s">
        <v>313</v>
      </c>
      <c r="F259" s="169"/>
      <c r="G259" s="86" t="s">
        <v>198</v>
      </c>
      <c r="H259" s="22"/>
      <c r="I259" s="236"/>
      <c r="J259" s="249"/>
      <c r="K259" s="249"/>
      <c r="L259" s="51"/>
      <c r="M259" s="29"/>
      <c r="N259" s="51"/>
      <c r="O259" s="29"/>
      <c r="P259" s="51"/>
      <c r="Q259" s="29"/>
      <c r="R259" s="51"/>
      <c r="S259" s="29"/>
      <c r="T259" s="51"/>
      <c r="U259" s="29"/>
      <c r="V259" s="19"/>
      <c r="W259" s="19"/>
      <c r="X259" s="19"/>
      <c r="Y259" s="19"/>
      <c r="Z259" s="19"/>
      <c r="AA259" s="53"/>
      <c r="AB259" s="148"/>
      <c r="AC259" s="152">
        <v>1381</v>
      </c>
      <c r="AD259" s="148" t="str">
        <f t="shared" si="21"/>
        <v/>
      </c>
      <c r="AE259" s="54">
        <v>470</v>
      </c>
      <c r="AF259" s="148" t="str">
        <f t="shared" si="24"/>
        <v/>
      </c>
      <c r="AG259" s="54">
        <v>2440</v>
      </c>
      <c r="AH259" s="148" t="str">
        <f t="shared" si="22"/>
        <v/>
      </c>
      <c r="AI259" s="152">
        <v>1381</v>
      </c>
      <c r="AJ259" s="148" t="str">
        <f t="shared" si="23"/>
        <v/>
      </c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</row>
    <row r="260" spans="1:252" s="7" customFormat="1" ht="19" customHeight="1">
      <c r="A260" s="95" t="s">
        <v>308</v>
      </c>
      <c r="B260" s="144" t="s">
        <v>68</v>
      </c>
      <c r="C260" s="177" t="s">
        <v>313</v>
      </c>
      <c r="D260" s="286" t="s">
        <v>893</v>
      </c>
      <c r="E260" s="177" t="s">
        <v>313</v>
      </c>
      <c r="F260" s="169"/>
      <c r="G260" s="111" t="s">
        <v>309</v>
      </c>
      <c r="H260" s="22"/>
      <c r="I260" s="236"/>
      <c r="J260" s="255"/>
      <c r="K260" s="255"/>
      <c r="L260" s="28"/>
      <c r="M260" s="29"/>
      <c r="N260" s="28"/>
      <c r="O260" s="29"/>
      <c r="P260" s="28"/>
      <c r="Q260" s="29"/>
      <c r="R260" s="28"/>
      <c r="S260" s="29"/>
      <c r="T260" s="28"/>
      <c r="U260" s="29"/>
      <c r="V260" s="19"/>
      <c r="W260" s="19"/>
      <c r="X260" s="19"/>
      <c r="Y260" s="19"/>
      <c r="Z260" s="19"/>
      <c r="AA260" s="30"/>
      <c r="AB260" s="148"/>
      <c r="AC260" s="152">
        <v>1381</v>
      </c>
      <c r="AD260" s="148" t="str">
        <f t="shared" ref="AD260:AD291" si="25">IF(ISNUMBER(C260),C260,"")</f>
        <v/>
      </c>
      <c r="AE260" s="32">
        <v>778</v>
      </c>
      <c r="AF260" s="148" t="str">
        <f t="shared" ref="AF260:AF291" si="26">IF(ISNUMBER(D260),D260,"")</f>
        <v/>
      </c>
      <c r="AG260" s="152">
        <v>1381</v>
      </c>
      <c r="AH260" s="148" t="str">
        <f t="shared" ref="AH260:AH323" si="27">IF(ISNUMBER(E260),E260,"")</f>
        <v/>
      </c>
      <c r="AI260" s="152">
        <v>1381</v>
      </c>
      <c r="AJ260" s="148" t="str">
        <f t="shared" ref="AJ260:AJ291" si="28">IF(ISNUMBER(F260),F260,"")</f>
        <v/>
      </c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</row>
    <row r="261" spans="1:252" s="7" customFormat="1" ht="19" customHeight="1">
      <c r="A261" s="95" t="s">
        <v>812</v>
      </c>
      <c r="B261" s="144" t="s">
        <v>813</v>
      </c>
      <c r="C261" s="177" t="s">
        <v>313</v>
      </c>
      <c r="D261" s="286" t="s">
        <v>893</v>
      </c>
      <c r="E261" s="175" t="s">
        <v>313</v>
      </c>
      <c r="F261" s="169"/>
      <c r="G261" s="111" t="s">
        <v>309</v>
      </c>
      <c r="H261" s="22"/>
      <c r="I261" s="236"/>
      <c r="J261" s="255"/>
      <c r="K261" s="25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30"/>
      <c r="AB261" s="154"/>
      <c r="AC261" s="152">
        <v>1381</v>
      </c>
      <c r="AD261" s="148" t="str">
        <f t="shared" si="25"/>
        <v/>
      </c>
      <c r="AE261" s="32">
        <v>2696</v>
      </c>
      <c r="AF261" s="148" t="str">
        <f t="shared" si="26"/>
        <v/>
      </c>
      <c r="AG261" s="152">
        <v>1381</v>
      </c>
      <c r="AH261" s="148" t="str">
        <f t="shared" si="27"/>
        <v/>
      </c>
      <c r="AI261" s="152">
        <v>1381</v>
      </c>
      <c r="AJ261" s="148" t="str">
        <f t="shared" si="28"/>
        <v/>
      </c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</row>
    <row r="262" spans="1:252" s="7" customFormat="1" ht="19" customHeight="1">
      <c r="A262" s="99" t="s">
        <v>672</v>
      </c>
      <c r="B262" s="144" t="s">
        <v>673</v>
      </c>
      <c r="C262" s="177" t="s">
        <v>313</v>
      </c>
      <c r="D262" s="286" t="s">
        <v>893</v>
      </c>
      <c r="E262" s="175" t="s">
        <v>313</v>
      </c>
      <c r="F262" s="85"/>
      <c r="G262" s="97" t="s">
        <v>309</v>
      </c>
      <c r="H262" s="22"/>
      <c r="I262" s="236"/>
      <c r="J262" s="255"/>
      <c r="K262" s="25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30"/>
      <c r="AB262" s="154"/>
      <c r="AC262" s="152">
        <v>1381</v>
      </c>
      <c r="AD262" s="148" t="str">
        <f t="shared" si="25"/>
        <v/>
      </c>
      <c r="AE262" s="32">
        <v>2252</v>
      </c>
      <c r="AF262" s="148" t="str">
        <f t="shared" si="26"/>
        <v/>
      </c>
      <c r="AG262" s="152">
        <v>1381</v>
      </c>
      <c r="AH262" s="148" t="str">
        <f t="shared" si="27"/>
        <v/>
      </c>
      <c r="AI262" s="152">
        <v>1381</v>
      </c>
      <c r="AJ262" s="148" t="str">
        <f t="shared" si="28"/>
        <v/>
      </c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</row>
    <row r="263" spans="1:252" s="7" customFormat="1" ht="19" customHeight="1">
      <c r="A263" s="95" t="s">
        <v>433</v>
      </c>
      <c r="B263" s="144" t="s">
        <v>434</v>
      </c>
      <c r="C263" s="177" t="s">
        <v>313</v>
      </c>
      <c r="D263" s="286" t="s">
        <v>893</v>
      </c>
      <c r="E263" s="177" t="s">
        <v>124</v>
      </c>
      <c r="F263" s="169"/>
      <c r="G263" s="111" t="s">
        <v>166</v>
      </c>
      <c r="H263" s="22"/>
      <c r="I263" s="248"/>
      <c r="J263" s="267"/>
      <c r="K263" s="267"/>
      <c r="L263" s="219"/>
      <c r="M263" s="29"/>
      <c r="N263" s="219"/>
      <c r="O263" s="29"/>
      <c r="P263" s="219"/>
      <c r="Q263" s="29"/>
      <c r="R263" s="219"/>
      <c r="S263" s="29"/>
      <c r="T263" s="219"/>
      <c r="U263" s="29"/>
      <c r="V263" s="19"/>
      <c r="W263" s="19"/>
      <c r="X263" s="19"/>
      <c r="Y263" s="19"/>
      <c r="Z263" s="19"/>
      <c r="AA263" s="215"/>
      <c r="AB263" s="148"/>
      <c r="AC263" s="152">
        <v>1381</v>
      </c>
      <c r="AD263" s="148" t="str">
        <f t="shared" si="25"/>
        <v/>
      </c>
      <c r="AE263" s="146">
        <v>1756</v>
      </c>
      <c r="AF263" s="148" t="str">
        <f t="shared" si="26"/>
        <v/>
      </c>
      <c r="AG263" s="152">
        <v>1381</v>
      </c>
      <c r="AH263" s="148" t="str">
        <f t="shared" si="27"/>
        <v/>
      </c>
      <c r="AI263" s="152">
        <v>1381</v>
      </c>
      <c r="AJ263" s="148" t="str">
        <f t="shared" si="28"/>
        <v/>
      </c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</row>
    <row r="264" spans="1:252" s="6" customFormat="1" ht="19" customHeight="1">
      <c r="A264" s="95" t="s">
        <v>791</v>
      </c>
      <c r="B264" s="144" t="s">
        <v>792</v>
      </c>
      <c r="C264" s="100" t="s">
        <v>313</v>
      </c>
      <c r="D264" s="286" t="s">
        <v>893</v>
      </c>
      <c r="E264" s="122" t="s">
        <v>313</v>
      </c>
      <c r="F264" s="85"/>
      <c r="G264" s="97" t="s">
        <v>309</v>
      </c>
      <c r="H264" s="22"/>
      <c r="I264" s="236"/>
      <c r="J264" s="255"/>
      <c r="K264" s="25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30"/>
      <c r="AB264" s="154"/>
      <c r="AC264" s="152">
        <v>1381</v>
      </c>
      <c r="AD264" s="148" t="str">
        <f t="shared" si="25"/>
        <v/>
      </c>
      <c r="AE264" s="32">
        <v>2394</v>
      </c>
      <c r="AF264" s="148" t="str">
        <f t="shared" si="26"/>
        <v/>
      </c>
      <c r="AG264" s="152">
        <v>1381</v>
      </c>
      <c r="AH264" s="148" t="str">
        <f t="shared" si="27"/>
        <v/>
      </c>
      <c r="AI264" s="152">
        <v>1381</v>
      </c>
      <c r="AJ264" s="148" t="str">
        <f t="shared" si="28"/>
        <v/>
      </c>
    </row>
    <row r="265" spans="1:252" s="6" customFormat="1" ht="19" customHeight="1">
      <c r="A265" s="87" t="s">
        <v>1</v>
      </c>
      <c r="B265" s="87" t="s">
        <v>2</v>
      </c>
      <c r="C265" s="177" t="s">
        <v>313</v>
      </c>
      <c r="D265" s="286" t="s">
        <v>893</v>
      </c>
      <c r="E265" s="177" t="s">
        <v>313</v>
      </c>
      <c r="F265" s="169"/>
      <c r="G265" s="111" t="s">
        <v>309</v>
      </c>
      <c r="H265" s="22"/>
      <c r="I265" s="236"/>
      <c r="J265" s="255"/>
      <c r="K265" s="255"/>
      <c r="L265" s="28"/>
      <c r="M265" s="29"/>
      <c r="N265" s="28"/>
      <c r="O265" s="29"/>
      <c r="P265" s="28"/>
      <c r="Q265" s="29"/>
      <c r="R265" s="28"/>
      <c r="S265" s="29"/>
      <c r="T265" s="28"/>
      <c r="U265" s="29"/>
      <c r="V265" s="19"/>
      <c r="W265" s="19"/>
      <c r="X265" s="19"/>
      <c r="Y265" s="19"/>
      <c r="Z265" s="19"/>
      <c r="AA265" s="30"/>
      <c r="AB265" s="148"/>
      <c r="AC265" s="152">
        <v>1381</v>
      </c>
      <c r="AD265" s="148" t="str">
        <f t="shared" si="25"/>
        <v/>
      </c>
      <c r="AE265" s="32">
        <v>1725</v>
      </c>
      <c r="AF265" s="148" t="str">
        <f t="shared" si="26"/>
        <v/>
      </c>
      <c r="AG265" s="152">
        <v>1381</v>
      </c>
      <c r="AH265" s="148" t="str">
        <f t="shared" si="27"/>
        <v/>
      </c>
      <c r="AI265" s="152">
        <v>1381</v>
      </c>
      <c r="AJ265" s="148" t="str">
        <f t="shared" si="28"/>
        <v/>
      </c>
    </row>
    <row r="266" spans="1:252" s="6" customFormat="1" ht="19" customHeight="1">
      <c r="A266" s="95" t="s">
        <v>702</v>
      </c>
      <c r="B266" s="144" t="s">
        <v>123</v>
      </c>
      <c r="C266" s="177" t="s">
        <v>313</v>
      </c>
      <c r="D266" s="286" t="s">
        <v>893</v>
      </c>
      <c r="E266" s="177" t="s">
        <v>124</v>
      </c>
      <c r="F266" s="169"/>
      <c r="G266" s="111" t="s">
        <v>166</v>
      </c>
      <c r="H266" s="22"/>
      <c r="I266" s="236"/>
      <c r="J266" s="249"/>
      <c r="K266" s="249"/>
      <c r="L266" s="51"/>
      <c r="M266" s="29"/>
      <c r="N266" s="51"/>
      <c r="O266" s="29"/>
      <c r="P266" s="51"/>
      <c r="Q266" s="29"/>
      <c r="R266" s="51"/>
      <c r="S266" s="29"/>
      <c r="T266" s="51"/>
      <c r="U266" s="29"/>
      <c r="V266" s="15"/>
      <c r="W266" s="15"/>
      <c r="X266" s="15"/>
      <c r="Y266" s="15"/>
      <c r="Z266" s="15"/>
      <c r="AA266" s="53"/>
      <c r="AB266" s="148"/>
      <c r="AC266" s="152">
        <v>1381</v>
      </c>
      <c r="AD266" s="148" t="str">
        <f t="shared" si="25"/>
        <v/>
      </c>
      <c r="AE266" s="54">
        <v>782</v>
      </c>
      <c r="AF266" s="148" t="str">
        <f t="shared" si="26"/>
        <v/>
      </c>
      <c r="AG266" s="152">
        <v>1381</v>
      </c>
      <c r="AH266" s="148" t="str">
        <f t="shared" si="27"/>
        <v/>
      </c>
      <c r="AI266" s="152">
        <v>1381</v>
      </c>
      <c r="AJ266" s="148" t="str">
        <f t="shared" si="28"/>
        <v/>
      </c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</row>
    <row r="267" spans="1:252" s="6" customFormat="1" ht="19" customHeight="1">
      <c r="A267" s="87" t="s">
        <v>343</v>
      </c>
      <c r="B267" s="83" t="s">
        <v>370</v>
      </c>
      <c r="C267" s="177" t="s">
        <v>313</v>
      </c>
      <c r="D267" s="286" t="s">
        <v>893</v>
      </c>
      <c r="E267" s="177" t="s">
        <v>313</v>
      </c>
      <c r="F267" s="169"/>
      <c r="G267" s="111" t="s">
        <v>309</v>
      </c>
      <c r="H267" s="22"/>
      <c r="I267" s="236"/>
      <c r="J267" s="255"/>
      <c r="K267" s="255"/>
      <c r="L267" s="28"/>
      <c r="M267" s="29"/>
      <c r="N267" s="28"/>
      <c r="O267" s="29"/>
      <c r="P267" s="28"/>
      <c r="Q267" s="29"/>
      <c r="R267" s="28"/>
      <c r="S267" s="29"/>
      <c r="T267" s="28"/>
      <c r="U267" s="29"/>
      <c r="V267" s="19"/>
      <c r="W267" s="19"/>
      <c r="X267" s="19"/>
      <c r="Y267" s="19"/>
      <c r="Z267" s="19"/>
      <c r="AA267" s="30"/>
      <c r="AB267" s="148"/>
      <c r="AC267" s="152">
        <v>1381</v>
      </c>
      <c r="AD267" s="148" t="str">
        <f t="shared" si="25"/>
        <v/>
      </c>
      <c r="AE267" s="32">
        <v>784</v>
      </c>
      <c r="AF267" s="148" t="str">
        <f t="shared" si="26"/>
        <v/>
      </c>
      <c r="AG267" s="152">
        <v>1381</v>
      </c>
      <c r="AH267" s="148" t="str">
        <f t="shared" si="27"/>
        <v/>
      </c>
      <c r="AI267" s="152">
        <v>1381</v>
      </c>
      <c r="AJ267" s="148" t="str">
        <f t="shared" si="28"/>
        <v/>
      </c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</row>
    <row r="268" spans="1:252" s="6" customFormat="1" ht="19" customHeight="1">
      <c r="A268" s="95" t="s">
        <v>618</v>
      </c>
      <c r="B268" s="144" t="s">
        <v>619</v>
      </c>
      <c r="C268" s="177" t="s">
        <v>313</v>
      </c>
      <c r="D268" s="84"/>
      <c r="E268" s="178" t="s">
        <v>313</v>
      </c>
      <c r="F268" s="169"/>
      <c r="G268" s="86" t="s">
        <v>157</v>
      </c>
      <c r="H268" s="22"/>
      <c r="I268" s="236"/>
      <c r="J268" s="255"/>
      <c r="K268" s="255"/>
      <c r="L268" s="28"/>
      <c r="M268" s="29"/>
      <c r="N268" s="28"/>
      <c r="O268" s="29"/>
      <c r="P268" s="28"/>
      <c r="Q268" s="29"/>
      <c r="R268" s="28"/>
      <c r="S268" s="29"/>
      <c r="T268" s="28"/>
      <c r="U268" s="29"/>
      <c r="V268" s="19"/>
      <c r="W268" s="19"/>
      <c r="X268" s="19"/>
      <c r="Y268" s="19"/>
      <c r="Z268" s="19"/>
      <c r="AA268" s="30"/>
      <c r="AB268" s="148"/>
      <c r="AC268" s="152">
        <v>1381</v>
      </c>
      <c r="AD268" s="148" t="str">
        <f t="shared" si="25"/>
        <v/>
      </c>
      <c r="AE268" s="32">
        <v>1974</v>
      </c>
      <c r="AF268" s="148" t="str">
        <f t="shared" si="26"/>
        <v/>
      </c>
      <c r="AG268" s="152">
        <v>1381</v>
      </c>
      <c r="AH268" s="148" t="str">
        <f t="shared" si="27"/>
        <v/>
      </c>
      <c r="AI268" s="152">
        <v>1381</v>
      </c>
      <c r="AJ268" s="148" t="str">
        <f t="shared" si="28"/>
        <v/>
      </c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</row>
    <row r="269" spans="1:252" s="6" customFormat="1" ht="19" customHeight="1">
      <c r="A269" s="87" t="s">
        <v>316</v>
      </c>
      <c r="B269" s="87" t="s">
        <v>388</v>
      </c>
      <c r="C269" s="177" t="s">
        <v>313</v>
      </c>
      <c r="D269" s="84"/>
      <c r="E269" s="177" t="s">
        <v>313</v>
      </c>
      <c r="F269" s="169"/>
      <c r="G269" s="86" t="s">
        <v>198</v>
      </c>
      <c r="H269" s="22"/>
      <c r="I269" s="236"/>
      <c r="J269" s="255"/>
      <c r="K269" s="255"/>
      <c r="L269" s="28"/>
      <c r="M269" s="29"/>
      <c r="N269" s="28"/>
      <c r="O269" s="29"/>
      <c r="P269" s="28"/>
      <c r="Q269" s="29"/>
      <c r="R269" s="28"/>
      <c r="S269" s="29"/>
      <c r="T269" s="28"/>
      <c r="U269" s="29"/>
      <c r="V269" s="15"/>
      <c r="W269" s="15"/>
      <c r="X269" s="15"/>
      <c r="Y269" s="15"/>
      <c r="Z269" s="15"/>
      <c r="AA269" s="30"/>
      <c r="AB269" s="148"/>
      <c r="AC269" s="152">
        <v>1381</v>
      </c>
      <c r="AD269" s="148" t="str">
        <f t="shared" si="25"/>
        <v/>
      </c>
      <c r="AE269" s="32">
        <v>787</v>
      </c>
      <c r="AF269" s="148" t="str">
        <f t="shared" si="26"/>
        <v/>
      </c>
      <c r="AG269" s="152">
        <v>1381</v>
      </c>
      <c r="AH269" s="148" t="str">
        <f t="shared" si="27"/>
        <v/>
      </c>
      <c r="AI269" s="152">
        <v>1381</v>
      </c>
      <c r="AJ269" s="148" t="str">
        <f t="shared" si="28"/>
        <v/>
      </c>
    </row>
    <row r="270" spans="1:252" s="6" customFormat="1" ht="19" customHeight="1">
      <c r="A270" s="99" t="s">
        <v>643</v>
      </c>
      <c r="B270" s="144" t="s">
        <v>642</v>
      </c>
      <c r="C270" s="177" t="s">
        <v>313</v>
      </c>
      <c r="D270" s="84"/>
      <c r="E270" s="177" t="s">
        <v>313</v>
      </c>
      <c r="F270" s="169"/>
      <c r="G270" s="97" t="s">
        <v>157</v>
      </c>
      <c r="H270" s="22"/>
      <c r="I270" s="236"/>
      <c r="J270" s="255"/>
      <c r="K270" s="255"/>
      <c r="L270" s="28"/>
      <c r="M270" s="29"/>
      <c r="N270" s="28"/>
      <c r="O270" s="29"/>
      <c r="P270" s="28"/>
      <c r="Q270" s="29"/>
      <c r="R270" s="28"/>
      <c r="S270" s="29"/>
      <c r="T270" s="28"/>
      <c r="U270" s="29"/>
      <c r="V270" s="17"/>
      <c r="W270" s="17"/>
      <c r="X270" s="17"/>
      <c r="Y270" s="17"/>
      <c r="Z270" s="17"/>
      <c r="AA270" s="30"/>
      <c r="AB270" s="148"/>
      <c r="AC270" s="152">
        <v>1381</v>
      </c>
      <c r="AD270" s="148" t="str">
        <f t="shared" si="25"/>
        <v/>
      </c>
      <c r="AE270" s="32">
        <v>2176</v>
      </c>
      <c r="AF270" s="148" t="str">
        <f t="shared" si="26"/>
        <v/>
      </c>
      <c r="AG270" s="152">
        <v>1381</v>
      </c>
      <c r="AH270" s="148" t="str">
        <f t="shared" si="27"/>
        <v/>
      </c>
      <c r="AI270" s="152">
        <v>1381</v>
      </c>
      <c r="AJ270" s="148" t="str">
        <f t="shared" si="28"/>
        <v/>
      </c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</row>
    <row r="271" spans="1:252" s="6" customFormat="1" ht="19" customHeight="1">
      <c r="A271" s="95" t="s">
        <v>355</v>
      </c>
      <c r="B271" s="144" t="s">
        <v>869</v>
      </c>
      <c r="C271" s="177" t="s">
        <v>313</v>
      </c>
      <c r="D271" s="84"/>
      <c r="E271" s="177" t="s">
        <v>313</v>
      </c>
      <c r="F271" s="169"/>
      <c r="G271" s="86" t="s">
        <v>198</v>
      </c>
      <c r="H271" s="22"/>
      <c r="I271" s="236"/>
      <c r="J271" s="255"/>
      <c r="K271" s="255"/>
      <c r="L271" s="28"/>
      <c r="M271" s="29"/>
      <c r="N271" s="28"/>
      <c r="O271" s="29"/>
      <c r="P271" s="28"/>
      <c r="Q271" s="29"/>
      <c r="R271" s="28"/>
      <c r="S271" s="29"/>
      <c r="T271" s="28"/>
      <c r="U271" s="29"/>
      <c r="V271" s="15"/>
      <c r="W271" s="15"/>
      <c r="X271" s="15"/>
      <c r="Y271" s="15"/>
      <c r="Z271" s="15"/>
      <c r="AA271" s="30"/>
      <c r="AB271" s="148"/>
      <c r="AC271" s="152">
        <v>1381</v>
      </c>
      <c r="AD271" s="148" t="str">
        <f t="shared" si="25"/>
        <v/>
      </c>
      <c r="AE271" s="32">
        <v>478</v>
      </c>
      <c r="AF271" s="148" t="str">
        <f t="shared" si="26"/>
        <v/>
      </c>
      <c r="AG271" s="152">
        <v>1381</v>
      </c>
      <c r="AH271" s="148" t="str">
        <f t="shared" si="27"/>
        <v/>
      </c>
      <c r="AI271" s="152">
        <v>1381</v>
      </c>
      <c r="AJ271" s="148" t="str">
        <f t="shared" si="28"/>
        <v/>
      </c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</row>
    <row r="272" spans="1:252" s="6" customFormat="1" ht="19" customHeight="1">
      <c r="A272" s="87" t="s">
        <v>204</v>
      </c>
      <c r="B272" s="83" t="s">
        <v>46</v>
      </c>
      <c r="C272" s="177" t="s">
        <v>313</v>
      </c>
      <c r="D272" s="84"/>
      <c r="E272" s="177" t="s">
        <v>313</v>
      </c>
      <c r="F272" s="169"/>
      <c r="G272" s="86" t="s">
        <v>157</v>
      </c>
      <c r="H272" s="22"/>
      <c r="I272" s="240"/>
      <c r="J272" s="260"/>
      <c r="K272" s="260"/>
      <c r="L272" s="43"/>
      <c r="M272" s="29"/>
      <c r="N272" s="43"/>
      <c r="O272" s="29"/>
      <c r="P272" s="43"/>
      <c r="Q272" s="29"/>
      <c r="R272" s="43"/>
      <c r="S272" s="29"/>
      <c r="T272" s="43"/>
      <c r="U272" s="29"/>
      <c r="V272" s="19"/>
      <c r="W272" s="19"/>
      <c r="X272" s="19"/>
      <c r="Y272" s="19"/>
      <c r="Z272" s="19"/>
      <c r="AA272" s="55"/>
      <c r="AB272" s="148"/>
      <c r="AC272" s="152">
        <v>1381</v>
      </c>
      <c r="AD272" s="148" t="str">
        <f t="shared" si="25"/>
        <v/>
      </c>
      <c r="AE272" s="56">
        <v>788</v>
      </c>
      <c r="AF272" s="148" t="str">
        <f t="shared" si="26"/>
        <v/>
      </c>
      <c r="AG272" s="152">
        <v>1381</v>
      </c>
      <c r="AH272" s="148" t="str">
        <f t="shared" si="27"/>
        <v/>
      </c>
      <c r="AI272" s="152">
        <v>1381</v>
      </c>
      <c r="AJ272" s="148" t="str">
        <f t="shared" si="28"/>
        <v/>
      </c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</row>
    <row r="273" spans="1:252" s="6" customFormat="1" ht="19" customHeight="1">
      <c r="A273" s="95" t="s">
        <v>259</v>
      </c>
      <c r="B273" s="144" t="s">
        <v>388</v>
      </c>
      <c r="C273" s="177" t="s">
        <v>313</v>
      </c>
      <c r="D273" s="84"/>
      <c r="E273" s="178" t="s">
        <v>313</v>
      </c>
      <c r="F273" s="169"/>
      <c r="G273" s="106" t="s">
        <v>157</v>
      </c>
      <c r="H273" s="22"/>
      <c r="I273" s="244"/>
      <c r="J273" s="260"/>
      <c r="K273" s="260"/>
      <c r="L273" s="43"/>
      <c r="M273" s="29"/>
      <c r="N273" s="43"/>
      <c r="O273" s="29"/>
      <c r="P273" s="43"/>
      <c r="Q273" s="29"/>
      <c r="R273" s="43"/>
      <c r="S273" s="29"/>
      <c r="T273" s="43"/>
      <c r="U273" s="29"/>
      <c r="V273" s="15"/>
      <c r="W273" s="15"/>
      <c r="X273" s="15"/>
      <c r="Y273" s="15"/>
      <c r="Z273" s="15"/>
      <c r="AA273" s="55"/>
      <c r="AB273" s="148"/>
      <c r="AC273" s="56">
        <v>81</v>
      </c>
      <c r="AD273" s="148" t="str">
        <f t="shared" si="25"/>
        <v/>
      </c>
      <c r="AE273" s="56">
        <v>480</v>
      </c>
      <c r="AF273" s="148" t="str">
        <f t="shared" si="26"/>
        <v/>
      </c>
      <c r="AG273" s="152">
        <v>1381</v>
      </c>
      <c r="AH273" s="148" t="str">
        <f t="shared" si="27"/>
        <v/>
      </c>
      <c r="AI273" s="152">
        <v>1381</v>
      </c>
      <c r="AJ273" s="148" t="str">
        <f t="shared" si="28"/>
        <v/>
      </c>
    </row>
    <row r="274" spans="1:252" s="6" customFormat="1" ht="19" customHeight="1">
      <c r="A274" s="95" t="s">
        <v>459</v>
      </c>
      <c r="B274" s="144" t="s">
        <v>460</v>
      </c>
      <c r="C274" s="177" t="s">
        <v>313</v>
      </c>
      <c r="D274" s="84"/>
      <c r="E274" s="178" t="s">
        <v>313</v>
      </c>
      <c r="F274" s="169"/>
      <c r="G274" s="86" t="s">
        <v>157</v>
      </c>
      <c r="H274" s="22"/>
      <c r="I274" s="236"/>
      <c r="J274" s="249"/>
      <c r="K274" s="249"/>
      <c r="L274" s="51"/>
      <c r="M274" s="29"/>
      <c r="N274" s="51"/>
      <c r="O274" s="29"/>
      <c r="P274" s="51"/>
      <c r="Q274" s="29"/>
      <c r="R274" s="51"/>
      <c r="S274" s="29"/>
      <c r="T274" s="51"/>
      <c r="U274" s="29"/>
      <c r="V274" s="15"/>
      <c r="W274" s="15"/>
      <c r="X274" s="15"/>
      <c r="Y274" s="15"/>
      <c r="Z274" s="15"/>
      <c r="AA274" s="53"/>
      <c r="AB274" s="148"/>
      <c r="AC274" s="152">
        <v>1381</v>
      </c>
      <c r="AD274" s="148" t="str">
        <f t="shared" si="25"/>
        <v/>
      </c>
      <c r="AE274" s="54">
        <v>481</v>
      </c>
      <c r="AF274" s="148" t="str">
        <f t="shared" si="26"/>
        <v/>
      </c>
      <c r="AG274" s="152">
        <v>1381</v>
      </c>
      <c r="AH274" s="148" t="str">
        <f t="shared" si="27"/>
        <v/>
      </c>
      <c r="AI274" s="152">
        <v>1381</v>
      </c>
      <c r="AJ274" s="148" t="str">
        <f t="shared" si="28"/>
        <v/>
      </c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</row>
    <row r="275" spans="1:252" s="6" customFormat="1" ht="19" customHeight="1">
      <c r="A275" s="95" t="s">
        <v>583</v>
      </c>
      <c r="B275" s="144" t="s">
        <v>584</v>
      </c>
      <c r="C275" s="177" t="s">
        <v>313</v>
      </c>
      <c r="D275" s="84"/>
      <c r="E275" s="178" t="s">
        <v>313</v>
      </c>
      <c r="F275" s="169"/>
      <c r="G275" s="86" t="s">
        <v>157</v>
      </c>
      <c r="H275" s="22"/>
      <c r="I275" s="236"/>
      <c r="J275" s="249"/>
      <c r="K275" s="249"/>
      <c r="L275" s="51"/>
      <c r="M275" s="29"/>
      <c r="N275" s="51"/>
      <c r="O275" s="29"/>
      <c r="P275" s="51"/>
      <c r="Q275" s="29"/>
      <c r="R275" s="51"/>
      <c r="S275" s="29"/>
      <c r="T275" s="51"/>
      <c r="U275" s="29"/>
      <c r="V275" s="19"/>
      <c r="W275" s="19"/>
      <c r="X275" s="19"/>
      <c r="Y275" s="19"/>
      <c r="Z275" s="19"/>
      <c r="AA275" s="53"/>
      <c r="AB275" s="148"/>
      <c r="AC275" s="152">
        <v>1381</v>
      </c>
      <c r="AD275" s="148" t="str">
        <f t="shared" si="25"/>
        <v/>
      </c>
      <c r="AE275" s="54">
        <v>2026</v>
      </c>
      <c r="AF275" s="148" t="str">
        <f t="shared" si="26"/>
        <v/>
      </c>
      <c r="AG275" s="152">
        <v>1381</v>
      </c>
      <c r="AH275" s="148" t="str">
        <f t="shared" si="27"/>
        <v/>
      </c>
      <c r="AI275" s="152">
        <v>1381</v>
      </c>
      <c r="AJ275" s="148" t="str">
        <f t="shared" si="28"/>
        <v/>
      </c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</row>
    <row r="276" spans="1:252" s="6" customFormat="1" ht="19" customHeight="1">
      <c r="A276" s="87" t="s">
        <v>461</v>
      </c>
      <c r="B276" s="144" t="s">
        <v>462</v>
      </c>
      <c r="C276" s="177" t="s">
        <v>313</v>
      </c>
      <c r="D276" s="84"/>
      <c r="E276" s="177" t="s">
        <v>313</v>
      </c>
      <c r="F276" s="169"/>
      <c r="G276" s="86" t="s">
        <v>198</v>
      </c>
      <c r="H276" s="22"/>
      <c r="I276" s="236"/>
      <c r="J276" s="255"/>
      <c r="K276" s="255"/>
      <c r="L276" s="28"/>
      <c r="M276" s="29"/>
      <c r="N276" s="28"/>
      <c r="O276" s="29"/>
      <c r="P276" s="28"/>
      <c r="Q276" s="29"/>
      <c r="R276" s="28"/>
      <c r="S276" s="29"/>
      <c r="T276" s="28"/>
      <c r="U276" s="29"/>
      <c r="V276" s="19"/>
      <c r="W276" s="19"/>
      <c r="X276" s="19"/>
      <c r="Y276" s="19"/>
      <c r="Z276" s="19"/>
      <c r="AA276" s="30"/>
      <c r="AB276" s="148"/>
      <c r="AC276" s="152">
        <v>1381</v>
      </c>
      <c r="AD276" s="148" t="str">
        <f t="shared" si="25"/>
        <v/>
      </c>
      <c r="AE276" s="32">
        <v>82</v>
      </c>
      <c r="AF276" s="148" t="str">
        <f t="shared" si="26"/>
        <v/>
      </c>
      <c r="AG276" s="152">
        <v>1381</v>
      </c>
      <c r="AH276" s="148" t="str">
        <f t="shared" si="27"/>
        <v/>
      </c>
      <c r="AI276" s="152">
        <v>1381</v>
      </c>
      <c r="AJ276" s="148" t="str">
        <f t="shared" si="28"/>
        <v/>
      </c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</row>
    <row r="277" spans="1:252" s="6" customFormat="1" ht="19" customHeight="1">
      <c r="A277" s="87" t="s">
        <v>235</v>
      </c>
      <c r="B277" s="144" t="s">
        <v>72</v>
      </c>
      <c r="C277" s="177" t="s">
        <v>313</v>
      </c>
      <c r="D277" s="84"/>
      <c r="E277" s="177" t="s">
        <v>313</v>
      </c>
      <c r="F277" s="169"/>
      <c r="G277" s="86" t="s">
        <v>198</v>
      </c>
      <c r="H277" s="22"/>
      <c r="I277" s="237"/>
      <c r="J277" s="255"/>
      <c r="K277" s="255"/>
      <c r="L277" s="28"/>
      <c r="M277" s="29"/>
      <c r="N277" s="28"/>
      <c r="O277" s="29"/>
      <c r="P277" s="28"/>
      <c r="Q277" s="29"/>
      <c r="R277" s="28"/>
      <c r="S277" s="29"/>
      <c r="T277" s="28"/>
      <c r="U277" s="29"/>
      <c r="V277" s="19"/>
      <c r="W277" s="19"/>
      <c r="X277" s="19"/>
      <c r="Y277" s="19"/>
      <c r="Z277" s="19"/>
      <c r="AA277" s="30"/>
      <c r="AB277" s="148"/>
      <c r="AC277" s="152">
        <v>1381</v>
      </c>
      <c r="AD277" s="148" t="str">
        <f t="shared" si="25"/>
        <v/>
      </c>
      <c r="AE277" s="32">
        <v>792</v>
      </c>
      <c r="AF277" s="148" t="str">
        <f t="shared" si="26"/>
        <v/>
      </c>
      <c r="AG277" s="152">
        <v>1381</v>
      </c>
      <c r="AH277" s="148" t="str">
        <f t="shared" si="27"/>
        <v/>
      </c>
      <c r="AI277" s="152">
        <v>1381</v>
      </c>
      <c r="AJ277" s="148" t="str">
        <f t="shared" si="28"/>
        <v/>
      </c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</row>
    <row r="278" spans="1:252" s="6" customFormat="1" ht="19" customHeight="1">
      <c r="A278" s="87" t="s">
        <v>511</v>
      </c>
      <c r="B278" s="116" t="s">
        <v>512</v>
      </c>
      <c r="C278" s="177" t="s">
        <v>313</v>
      </c>
      <c r="D278" s="84"/>
      <c r="E278" s="177" t="s">
        <v>313</v>
      </c>
      <c r="F278" s="169"/>
      <c r="G278" s="86" t="s">
        <v>157</v>
      </c>
      <c r="H278" s="22"/>
      <c r="I278" s="236"/>
      <c r="J278" s="255"/>
      <c r="K278" s="255"/>
      <c r="L278" s="28"/>
      <c r="M278" s="29"/>
      <c r="N278" s="28"/>
      <c r="O278" s="29"/>
      <c r="P278" s="28"/>
      <c r="Q278" s="29"/>
      <c r="R278" s="51"/>
      <c r="S278" s="29"/>
      <c r="T278" s="51"/>
      <c r="U278" s="29"/>
      <c r="V278" s="15"/>
      <c r="W278" s="15"/>
      <c r="X278" s="15"/>
      <c r="Y278" s="15"/>
      <c r="Z278" s="15"/>
      <c r="AA278" s="30"/>
      <c r="AB278" s="148"/>
      <c r="AC278" s="152">
        <v>1381</v>
      </c>
      <c r="AD278" s="148" t="str">
        <f t="shared" si="25"/>
        <v/>
      </c>
      <c r="AE278" s="32">
        <v>483</v>
      </c>
      <c r="AF278" s="148" t="str">
        <f t="shared" si="26"/>
        <v/>
      </c>
      <c r="AG278" s="152">
        <v>1381</v>
      </c>
      <c r="AH278" s="148" t="str">
        <f t="shared" si="27"/>
        <v/>
      </c>
      <c r="AI278" s="152">
        <v>1381</v>
      </c>
      <c r="AJ278" s="148" t="str">
        <f t="shared" si="28"/>
        <v/>
      </c>
    </row>
    <row r="279" spans="1:252" s="6" customFormat="1" ht="19" customHeight="1">
      <c r="A279" s="99" t="s">
        <v>644</v>
      </c>
      <c r="B279" s="144" t="s">
        <v>645</v>
      </c>
      <c r="C279" s="177" t="s">
        <v>313</v>
      </c>
      <c r="D279" s="84"/>
      <c r="E279" s="177" t="s">
        <v>313</v>
      </c>
      <c r="F279" s="169"/>
      <c r="G279" s="97" t="s">
        <v>157</v>
      </c>
      <c r="H279" s="22"/>
      <c r="I279" s="236"/>
      <c r="J279" s="255"/>
      <c r="K279" s="255"/>
      <c r="L279" s="28"/>
      <c r="M279" s="29"/>
      <c r="N279" s="28"/>
      <c r="O279" s="29"/>
      <c r="P279" s="28"/>
      <c r="Q279" s="29"/>
      <c r="R279" s="28"/>
      <c r="S279" s="29"/>
      <c r="T279" s="28"/>
      <c r="U279" s="29"/>
      <c r="V279" s="19"/>
      <c r="W279" s="19"/>
      <c r="X279" s="19"/>
      <c r="Y279" s="19"/>
      <c r="Z279" s="19"/>
      <c r="AA279" s="30"/>
      <c r="AB279" s="148"/>
      <c r="AC279" s="152">
        <v>1381</v>
      </c>
      <c r="AD279" s="148" t="str">
        <f t="shared" si="25"/>
        <v/>
      </c>
      <c r="AE279" s="32">
        <v>2175</v>
      </c>
      <c r="AF279" s="148" t="str">
        <f t="shared" si="26"/>
        <v/>
      </c>
      <c r="AG279" s="152">
        <v>1381</v>
      </c>
      <c r="AH279" s="148" t="str">
        <f t="shared" si="27"/>
        <v/>
      </c>
      <c r="AI279" s="152">
        <v>1381</v>
      </c>
      <c r="AJ279" s="148" t="str">
        <f t="shared" si="28"/>
        <v/>
      </c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</row>
    <row r="280" spans="1:252" s="6" customFormat="1" ht="19" customHeight="1">
      <c r="A280" s="95" t="s">
        <v>367</v>
      </c>
      <c r="B280" s="144" t="s">
        <v>73</v>
      </c>
      <c r="C280" s="177" t="s">
        <v>313</v>
      </c>
      <c r="D280" s="84"/>
      <c r="E280" s="177" t="s">
        <v>313</v>
      </c>
      <c r="F280" s="169"/>
      <c r="G280" s="97" t="s">
        <v>157</v>
      </c>
      <c r="H280" s="22"/>
      <c r="I280" s="237"/>
      <c r="J280" s="256"/>
      <c r="K280" s="256"/>
      <c r="L280" s="37"/>
      <c r="M280" s="143"/>
      <c r="N280" s="37"/>
      <c r="O280" s="143"/>
      <c r="P280" s="37"/>
      <c r="Q280" s="143"/>
      <c r="R280" s="37"/>
      <c r="S280" s="143"/>
      <c r="T280" s="37"/>
      <c r="U280" s="143"/>
      <c r="V280" s="20"/>
      <c r="W280" s="20"/>
      <c r="X280" s="20"/>
      <c r="Y280" s="20"/>
      <c r="Z280" s="20"/>
      <c r="AA280" s="32"/>
      <c r="AB280" s="149"/>
      <c r="AC280" s="152">
        <v>1381</v>
      </c>
      <c r="AD280" s="148" t="str">
        <f t="shared" si="25"/>
        <v/>
      </c>
      <c r="AE280" s="32">
        <v>484</v>
      </c>
      <c r="AF280" s="148" t="str">
        <f t="shared" si="26"/>
        <v/>
      </c>
      <c r="AG280" s="152">
        <v>1381</v>
      </c>
      <c r="AH280" s="148" t="str">
        <f t="shared" si="27"/>
        <v/>
      </c>
      <c r="AI280" s="152">
        <v>1381</v>
      </c>
      <c r="AJ280" s="148" t="str">
        <f t="shared" si="28"/>
        <v/>
      </c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</row>
    <row r="281" spans="1:252" s="6" customFormat="1" ht="19" customHeight="1">
      <c r="A281" s="83" t="s">
        <v>291</v>
      </c>
      <c r="B281" s="87" t="s">
        <v>25</v>
      </c>
      <c r="C281" s="177" t="s">
        <v>313</v>
      </c>
      <c r="D281" s="84"/>
      <c r="E281" s="177" t="s">
        <v>313</v>
      </c>
      <c r="F281" s="169"/>
      <c r="G281" s="86" t="s">
        <v>198</v>
      </c>
      <c r="H281" s="22"/>
      <c r="I281" s="237"/>
      <c r="J281" s="256"/>
      <c r="K281" s="256"/>
      <c r="L281" s="37"/>
      <c r="M281" s="143"/>
      <c r="N281" s="37"/>
      <c r="O281" s="143"/>
      <c r="P281" s="37"/>
      <c r="Q281" s="143"/>
      <c r="R281" s="37"/>
      <c r="S281" s="143"/>
      <c r="T281" s="37"/>
      <c r="U281" s="143"/>
      <c r="AA281" s="32"/>
      <c r="AB281" s="149"/>
      <c r="AC281" s="152">
        <v>1381</v>
      </c>
      <c r="AD281" s="148" t="str">
        <f t="shared" si="25"/>
        <v/>
      </c>
      <c r="AE281" s="32">
        <v>793</v>
      </c>
      <c r="AF281" s="148" t="str">
        <f t="shared" si="26"/>
        <v/>
      </c>
      <c r="AG281" s="152">
        <v>1381</v>
      </c>
      <c r="AH281" s="148" t="str">
        <f t="shared" si="27"/>
        <v/>
      </c>
      <c r="AI281" s="152">
        <v>1381</v>
      </c>
      <c r="AJ281" s="148" t="str">
        <f t="shared" si="28"/>
        <v/>
      </c>
    </row>
    <row r="282" spans="1:252" s="6" customFormat="1" ht="19" customHeight="1">
      <c r="A282" s="95" t="s">
        <v>378</v>
      </c>
      <c r="B282" s="144" t="s">
        <v>74</v>
      </c>
      <c r="C282" s="177" t="s">
        <v>313</v>
      </c>
      <c r="D282" s="84"/>
      <c r="E282" s="178" t="s">
        <v>313</v>
      </c>
      <c r="F282" s="169"/>
      <c r="G282" s="86" t="s">
        <v>197</v>
      </c>
      <c r="H282" s="22"/>
      <c r="I282" s="236"/>
      <c r="J282" s="255"/>
      <c r="K282" s="255"/>
      <c r="L282" s="28"/>
      <c r="M282" s="29"/>
      <c r="N282" s="28"/>
      <c r="O282" s="29"/>
      <c r="P282" s="28"/>
      <c r="Q282" s="29"/>
      <c r="R282" s="28"/>
      <c r="S282" s="29"/>
      <c r="T282" s="28"/>
      <c r="U282" s="29"/>
      <c r="V282" s="15"/>
      <c r="W282" s="15"/>
      <c r="X282" s="15"/>
      <c r="Y282" s="15"/>
      <c r="Z282" s="15"/>
      <c r="AA282" s="30"/>
      <c r="AB282" s="148"/>
      <c r="AC282" s="152">
        <v>1381</v>
      </c>
      <c r="AD282" s="148" t="str">
        <f t="shared" si="25"/>
        <v/>
      </c>
      <c r="AE282" s="32">
        <v>794</v>
      </c>
      <c r="AF282" s="148" t="str">
        <f t="shared" si="26"/>
        <v/>
      </c>
      <c r="AG282" s="152">
        <v>1381</v>
      </c>
      <c r="AH282" s="148" t="str">
        <f t="shared" si="27"/>
        <v/>
      </c>
      <c r="AI282" s="152">
        <v>1381</v>
      </c>
      <c r="AJ282" s="148" t="str">
        <f t="shared" si="28"/>
        <v/>
      </c>
    </row>
    <row r="283" spans="1:252" s="15" customFormat="1" ht="19" customHeight="1">
      <c r="A283" s="99" t="s">
        <v>646</v>
      </c>
      <c r="B283" s="144" t="s">
        <v>647</v>
      </c>
      <c r="C283" s="177" t="s">
        <v>313</v>
      </c>
      <c r="D283" s="84"/>
      <c r="E283" s="177" t="s">
        <v>313</v>
      </c>
      <c r="F283" s="169"/>
      <c r="G283" s="110" t="s">
        <v>198</v>
      </c>
      <c r="H283" s="22"/>
      <c r="I283" s="237"/>
      <c r="J283" s="255"/>
      <c r="K283" s="255"/>
      <c r="L283" s="28"/>
      <c r="M283" s="29"/>
      <c r="N283" s="28"/>
      <c r="O283" s="29"/>
      <c r="P283" s="28"/>
      <c r="Q283" s="29"/>
      <c r="R283" s="28"/>
      <c r="S283" s="29"/>
      <c r="T283" s="28"/>
      <c r="U283" s="29"/>
      <c r="AA283" s="52"/>
      <c r="AB283" s="150"/>
      <c r="AC283" s="152">
        <v>1381</v>
      </c>
      <c r="AD283" s="148" t="str">
        <f t="shared" si="25"/>
        <v/>
      </c>
      <c r="AE283" s="52">
        <v>2159</v>
      </c>
      <c r="AF283" s="148" t="str">
        <f t="shared" si="26"/>
        <v/>
      </c>
      <c r="AG283" s="152">
        <v>1381</v>
      </c>
      <c r="AH283" s="148" t="str">
        <f t="shared" si="27"/>
        <v/>
      </c>
      <c r="AI283" s="152">
        <v>1381</v>
      </c>
      <c r="AJ283" s="148" t="str">
        <f t="shared" si="28"/>
        <v/>
      </c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  <c r="GI283" s="16"/>
      <c r="GJ283" s="16"/>
      <c r="GK283" s="16"/>
      <c r="GL283" s="16"/>
      <c r="GM283" s="16"/>
      <c r="GN283" s="16"/>
      <c r="GO283" s="16"/>
      <c r="GP283" s="16"/>
      <c r="GQ283" s="16"/>
      <c r="GR283" s="16"/>
      <c r="GS283" s="16"/>
      <c r="GT283" s="16"/>
      <c r="GU283" s="16"/>
      <c r="GV283" s="16"/>
      <c r="GW283" s="16"/>
      <c r="GX283" s="16"/>
      <c r="GY283" s="16"/>
      <c r="GZ283" s="16"/>
      <c r="HA283" s="16"/>
      <c r="HB283" s="16"/>
      <c r="HC283" s="16"/>
      <c r="HD283" s="16"/>
      <c r="HE283" s="16"/>
      <c r="HF283" s="16"/>
      <c r="HG283" s="16"/>
      <c r="HH283" s="16"/>
      <c r="HI283" s="16"/>
      <c r="HJ283" s="16"/>
      <c r="HK283" s="16"/>
      <c r="HL283" s="16"/>
      <c r="HM283" s="16"/>
      <c r="HN283" s="16"/>
      <c r="HO283" s="16"/>
      <c r="HP283" s="16"/>
      <c r="HQ283" s="16"/>
      <c r="HR283" s="16"/>
      <c r="HS283" s="16"/>
      <c r="HT283" s="16"/>
      <c r="HU283" s="16"/>
      <c r="HV283" s="16"/>
      <c r="HW283" s="16"/>
      <c r="HX283" s="16"/>
      <c r="HY283" s="16"/>
      <c r="HZ283" s="16"/>
      <c r="IA283" s="16"/>
      <c r="IB283" s="16"/>
      <c r="IC283" s="16"/>
      <c r="ID283" s="16"/>
      <c r="IE283" s="16"/>
      <c r="IF283" s="16"/>
      <c r="IG283" s="16"/>
      <c r="IH283" s="16"/>
      <c r="II283" s="16"/>
      <c r="IJ283" s="16"/>
      <c r="IK283" s="16"/>
      <c r="IL283" s="16"/>
      <c r="IM283" s="16"/>
      <c r="IN283" s="16"/>
      <c r="IO283" s="16"/>
      <c r="IP283" s="16"/>
      <c r="IQ283" s="16"/>
      <c r="IR283" s="16"/>
    </row>
    <row r="284" spans="1:252" s="15" customFormat="1" ht="19" customHeight="1">
      <c r="A284" s="95" t="s">
        <v>202</v>
      </c>
      <c r="B284" s="144" t="s">
        <v>75</v>
      </c>
      <c r="C284" s="177" t="s">
        <v>313</v>
      </c>
      <c r="D284" s="84"/>
      <c r="E284" s="178" t="s">
        <v>313</v>
      </c>
      <c r="F284" s="169"/>
      <c r="G284" s="86" t="s">
        <v>157</v>
      </c>
      <c r="H284" s="22"/>
      <c r="I284" s="237"/>
      <c r="J284" s="255"/>
      <c r="K284" s="255"/>
      <c r="L284" s="28"/>
      <c r="M284" s="29"/>
      <c r="N284" s="28"/>
      <c r="O284" s="29"/>
      <c r="P284" s="28"/>
      <c r="Q284" s="29"/>
      <c r="R284" s="28"/>
      <c r="S284" s="29"/>
      <c r="T284" s="28"/>
      <c r="U284" s="29"/>
      <c r="V284" s="19"/>
      <c r="W284" s="19"/>
      <c r="X284" s="19"/>
      <c r="Y284" s="19"/>
      <c r="Z284" s="19"/>
      <c r="AA284" s="52"/>
      <c r="AB284" s="150"/>
      <c r="AC284" s="152">
        <v>1381</v>
      </c>
      <c r="AD284" s="148" t="str">
        <f t="shared" si="25"/>
        <v/>
      </c>
      <c r="AE284" s="52">
        <v>485</v>
      </c>
      <c r="AF284" s="148" t="str">
        <f t="shared" si="26"/>
        <v/>
      </c>
      <c r="AG284" s="152">
        <v>1381</v>
      </c>
      <c r="AH284" s="148" t="str">
        <f t="shared" si="27"/>
        <v/>
      </c>
      <c r="AI284" s="152">
        <v>1381</v>
      </c>
      <c r="AJ284" s="148" t="str">
        <f t="shared" si="28"/>
        <v/>
      </c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  <c r="GI284" s="16"/>
      <c r="GJ284" s="16"/>
      <c r="GK284" s="16"/>
      <c r="GL284" s="16"/>
      <c r="GM284" s="16"/>
      <c r="GN284" s="16"/>
      <c r="GO284" s="16"/>
      <c r="GP284" s="16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  <c r="HF284" s="16"/>
      <c r="HG284" s="16"/>
      <c r="HH284" s="16"/>
      <c r="HI284" s="16"/>
      <c r="HJ284" s="16"/>
      <c r="HK284" s="16"/>
      <c r="HL284" s="16"/>
      <c r="HM284" s="16"/>
      <c r="HN284" s="16"/>
      <c r="HO284" s="16"/>
      <c r="HP284" s="16"/>
      <c r="HQ284" s="16"/>
      <c r="HR284" s="16"/>
      <c r="HS284" s="16"/>
      <c r="HT284" s="16"/>
      <c r="HU284" s="16"/>
      <c r="HV284" s="16"/>
      <c r="HW284" s="16"/>
      <c r="HX284" s="16"/>
      <c r="HY284" s="16"/>
      <c r="HZ284" s="16"/>
      <c r="IA284" s="16"/>
      <c r="IB284" s="16"/>
      <c r="IC284" s="16"/>
      <c r="ID284" s="16"/>
      <c r="IE284" s="16"/>
      <c r="IF284" s="16"/>
      <c r="IG284" s="16"/>
      <c r="IH284" s="16"/>
      <c r="II284" s="16"/>
      <c r="IJ284" s="16"/>
      <c r="IK284" s="16"/>
      <c r="IL284" s="16"/>
      <c r="IM284" s="16"/>
      <c r="IN284" s="16"/>
      <c r="IO284" s="16"/>
      <c r="IP284" s="16"/>
      <c r="IQ284" s="16"/>
      <c r="IR284" s="16"/>
    </row>
    <row r="285" spans="1:252" s="6" customFormat="1" ht="19" customHeight="1">
      <c r="A285" s="87" t="s">
        <v>463</v>
      </c>
      <c r="B285" s="116" t="s">
        <v>464</v>
      </c>
      <c r="C285" s="177" t="s">
        <v>313</v>
      </c>
      <c r="D285" s="84"/>
      <c r="E285" s="177" t="s">
        <v>313</v>
      </c>
      <c r="F285" s="169"/>
      <c r="G285" s="86" t="s">
        <v>157</v>
      </c>
      <c r="H285" s="22"/>
      <c r="I285" s="236"/>
      <c r="J285" s="255"/>
      <c r="K285" s="255"/>
      <c r="L285" s="28"/>
      <c r="M285" s="29"/>
      <c r="N285" s="28"/>
      <c r="O285" s="29"/>
      <c r="P285" s="28"/>
      <c r="Q285" s="29"/>
      <c r="R285" s="28"/>
      <c r="S285" s="29"/>
      <c r="T285" s="28"/>
      <c r="U285" s="29"/>
      <c r="V285" s="15"/>
      <c r="W285" s="15"/>
      <c r="X285" s="15"/>
      <c r="Y285" s="15"/>
      <c r="Z285" s="15"/>
      <c r="AA285" s="30"/>
      <c r="AB285" s="148"/>
      <c r="AC285" s="152">
        <v>1381</v>
      </c>
      <c r="AD285" s="148" t="str">
        <f t="shared" si="25"/>
        <v/>
      </c>
      <c r="AE285" s="32">
        <v>486</v>
      </c>
      <c r="AF285" s="148" t="str">
        <f t="shared" si="26"/>
        <v/>
      </c>
      <c r="AG285" s="152">
        <v>1381</v>
      </c>
      <c r="AH285" s="148" t="str">
        <f t="shared" si="27"/>
        <v/>
      </c>
      <c r="AI285" s="152">
        <v>1381</v>
      </c>
      <c r="AJ285" s="148" t="str">
        <f t="shared" si="28"/>
        <v/>
      </c>
    </row>
    <row r="286" spans="1:252" s="6" customFormat="1" ht="19" customHeight="1">
      <c r="A286" s="204" t="s">
        <v>814</v>
      </c>
      <c r="B286" s="208" t="s">
        <v>815</v>
      </c>
      <c r="C286" s="177" t="s">
        <v>313</v>
      </c>
      <c r="D286" s="84"/>
      <c r="E286" s="177" t="s">
        <v>313</v>
      </c>
      <c r="F286" s="200"/>
      <c r="G286" s="205" t="s">
        <v>197</v>
      </c>
      <c r="H286" s="22"/>
      <c r="I286" s="236"/>
      <c r="J286" s="263"/>
      <c r="K286" s="263"/>
      <c r="L286" s="184"/>
      <c r="M286" s="185"/>
      <c r="N286" s="184"/>
      <c r="O286" s="185"/>
      <c r="P286" s="184"/>
      <c r="Q286" s="185"/>
      <c r="R286" s="184"/>
      <c r="S286" s="185"/>
      <c r="T286" s="184"/>
      <c r="U286" s="185"/>
      <c r="V286" s="186"/>
      <c r="W286" s="186"/>
      <c r="X286" s="186"/>
      <c r="Y286" s="186"/>
      <c r="Z286" s="186"/>
      <c r="AA286" s="187"/>
      <c r="AB286" s="193"/>
      <c r="AC286" s="152">
        <v>1381</v>
      </c>
      <c r="AD286" s="193" t="str">
        <f t="shared" si="25"/>
        <v/>
      </c>
      <c r="AE286" s="180">
        <v>487</v>
      </c>
      <c r="AF286" s="193" t="str">
        <f t="shared" si="26"/>
        <v/>
      </c>
      <c r="AG286" s="152">
        <v>1381</v>
      </c>
      <c r="AH286" s="193" t="str">
        <f t="shared" si="27"/>
        <v/>
      </c>
      <c r="AI286" s="152">
        <v>1381</v>
      </c>
      <c r="AJ286" s="193" t="str">
        <f t="shared" si="28"/>
        <v/>
      </c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</row>
    <row r="287" spans="1:252" s="6" customFormat="1" ht="19" customHeight="1">
      <c r="A287" s="95" t="s">
        <v>260</v>
      </c>
      <c r="B287" s="144" t="s">
        <v>778</v>
      </c>
      <c r="C287" s="177" t="s">
        <v>313</v>
      </c>
      <c r="D287" s="84"/>
      <c r="E287" s="178" t="s">
        <v>313</v>
      </c>
      <c r="F287" s="169"/>
      <c r="G287" s="106" t="s">
        <v>198</v>
      </c>
      <c r="H287" s="22"/>
      <c r="I287" s="236"/>
      <c r="J287" s="249"/>
      <c r="K287" s="249"/>
      <c r="L287" s="51"/>
      <c r="M287" s="29"/>
      <c r="N287" s="51"/>
      <c r="O287" s="29"/>
      <c r="P287" s="51"/>
      <c r="Q287" s="29"/>
      <c r="R287" s="51"/>
      <c r="S287" s="29"/>
      <c r="T287" s="51"/>
      <c r="U287" s="29"/>
      <c r="V287" s="15"/>
      <c r="W287" s="15"/>
      <c r="X287" s="15"/>
      <c r="Y287" s="15"/>
      <c r="Z287" s="15"/>
      <c r="AA287" s="53"/>
      <c r="AB287" s="148"/>
      <c r="AC287" s="54">
        <v>86</v>
      </c>
      <c r="AD287" s="148" t="str">
        <f t="shared" si="25"/>
        <v/>
      </c>
      <c r="AE287" s="54">
        <v>488</v>
      </c>
      <c r="AF287" s="148" t="str">
        <f t="shared" si="26"/>
        <v/>
      </c>
      <c r="AG287" s="152">
        <v>1381</v>
      </c>
      <c r="AH287" s="148" t="str">
        <f t="shared" si="27"/>
        <v/>
      </c>
      <c r="AI287" s="152">
        <v>1381</v>
      </c>
      <c r="AJ287" s="148" t="str">
        <f t="shared" si="28"/>
        <v/>
      </c>
    </row>
    <row r="288" spans="1:252" s="6" customFormat="1" ht="19" customHeight="1">
      <c r="A288" s="204" t="s">
        <v>816</v>
      </c>
      <c r="B288" s="208" t="s">
        <v>817</v>
      </c>
      <c r="C288" s="177" t="s">
        <v>313</v>
      </c>
      <c r="D288" s="84"/>
      <c r="E288" s="177" t="s">
        <v>313</v>
      </c>
      <c r="F288" s="200"/>
      <c r="G288" s="206" t="s">
        <v>157</v>
      </c>
      <c r="H288" s="22"/>
      <c r="I288" s="237"/>
      <c r="J288" s="263"/>
      <c r="K288" s="263"/>
      <c r="L288" s="184"/>
      <c r="M288" s="185"/>
      <c r="N288" s="184"/>
      <c r="O288" s="185"/>
      <c r="P288" s="184"/>
      <c r="Q288" s="185"/>
      <c r="R288" s="184"/>
      <c r="S288" s="185"/>
      <c r="T288" s="184"/>
      <c r="U288" s="185"/>
      <c r="V288" s="186"/>
      <c r="W288" s="186"/>
      <c r="X288" s="186"/>
      <c r="Y288" s="186"/>
      <c r="Z288" s="186"/>
      <c r="AA288" s="187"/>
      <c r="AB288" s="193"/>
      <c r="AC288" s="152">
        <v>1381</v>
      </c>
      <c r="AD288" s="193" t="str">
        <f t="shared" si="25"/>
        <v/>
      </c>
      <c r="AE288" s="180">
        <v>2160</v>
      </c>
      <c r="AF288" s="193" t="str">
        <f t="shared" si="26"/>
        <v/>
      </c>
      <c r="AG288" s="152">
        <v>1381</v>
      </c>
      <c r="AH288" s="193" t="str">
        <f t="shared" si="27"/>
        <v/>
      </c>
      <c r="AI288" s="152">
        <v>1381</v>
      </c>
      <c r="AJ288" s="193" t="str">
        <f t="shared" si="28"/>
        <v/>
      </c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</row>
    <row r="289" spans="1:252" s="7" customFormat="1" ht="19" customHeight="1">
      <c r="A289" s="95" t="s">
        <v>497</v>
      </c>
      <c r="B289" s="144" t="s">
        <v>726</v>
      </c>
      <c r="C289" s="177" t="s">
        <v>313</v>
      </c>
      <c r="D289" s="286" t="s">
        <v>893</v>
      </c>
      <c r="E289" s="178" t="s">
        <v>313</v>
      </c>
      <c r="F289" s="169"/>
      <c r="G289" s="106" t="s">
        <v>198</v>
      </c>
      <c r="H289" s="22"/>
      <c r="I289" s="236"/>
      <c r="J289" s="249"/>
      <c r="K289" s="249"/>
      <c r="L289" s="51"/>
      <c r="M289" s="29"/>
      <c r="N289" s="51"/>
      <c r="O289" s="29"/>
      <c r="P289" s="51"/>
      <c r="Q289" s="29"/>
      <c r="R289" s="51"/>
      <c r="S289" s="29"/>
      <c r="T289" s="51"/>
      <c r="U289" s="29"/>
      <c r="V289" s="19"/>
      <c r="W289" s="19"/>
      <c r="X289" s="19"/>
      <c r="Y289" s="19"/>
      <c r="Z289" s="19"/>
      <c r="AA289" s="53"/>
      <c r="AB289" s="148"/>
      <c r="AC289" s="152">
        <v>1381</v>
      </c>
      <c r="AD289" s="148" t="str">
        <f t="shared" si="25"/>
        <v/>
      </c>
      <c r="AE289" s="54">
        <v>1792</v>
      </c>
      <c r="AF289" s="148" t="str">
        <f t="shared" si="26"/>
        <v/>
      </c>
      <c r="AG289" s="152">
        <v>1381</v>
      </c>
      <c r="AH289" s="148" t="str">
        <f t="shared" si="27"/>
        <v/>
      </c>
      <c r="AI289" s="152">
        <v>1381</v>
      </c>
      <c r="AJ289" s="148" t="str">
        <f t="shared" si="28"/>
        <v/>
      </c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</row>
    <row r="290" spans="1:252" s="6" customFormat="1" ht="19" customHeight="1">
      <c r="A290" s="99" t="s">
        <v>736</v>
      </c>
      <c r="B290" s="144" t="s">
        <v>737</v>
      </c>
      <c r="C290" s="177" t="s">
        <v>313</v>
      </c>
      <c r="D290" s="84"/>
      <c r="E290" s="177" t="s">
        <v>313</v>
      </c>
      <c r="F290" s="85"/>
      <c r="G290" s="111" t="s">
        <v>198</v>
      </c>
      <c r="H290" s="22"/>
      <c r="I290" s="236"/>
      <c r="J290" s="255"/>
      <c r="K290" s="255"/>
      <c r="L290" s="28"/>
      <c r="M290" s="29"/>
      <c r="N290" s="28"/>
      <c r="O290" s="29"/>
      <c r="P290" s="28"/>
      <c r="Q290" s="29"/>
      <c r="R290" s="28"/>
      <c r="S290" s="29"/>
      <c r="T290" s="28"/>
      <c r="U290" s="29"/>
      <c r="V290" s="15"/>
      <c r="W290" s="15"/>
      <c r="X290" s="15"/>
      <c r="Y290" s="15"/>
      <c r="Z290" s="15"/>
      <c r="AA290" s="30"/>
      <c r="AB290" s="148"/>
      <c r="AC290" s="152">
        <v>1381</v>
      </c>
      <c r="AD290" s="148" t="str">
        <f t="shared" si="25"/>
        <v/>
      </c>
      <c r="AE290" s="32">
        <v>2256</v>
      </c>
      <c r="AF290" s="148" t="str">
        <f t="shared" si="26"/>
        <v/>
      </c>
      <c r="AG290" s="152">
        <v>1381</v>
      </c>
      <c r="AH290" s="148" t="str">
        <f t="shared" si="27"/>
        <v/>
      </c>
      <c r="AI290" s="152">
        <v>1381</v>
      </c>
      <c r="AJ290" s="148" t="str">
        <f t="shared" si="28"/>
        <v/>
      </c>
    </row>
    <row r="291" spans="1:252" s="6" customFormat="1" ht="19" customHeight="1">
      <c r="A291" s="95" t="s">
        <v>826</v>
      </c>
      <c r="B291" s="144" t="s">
        <v>827</v>
      </c>
      <c r="C291" s="177" t="s">
        <v>313</v>
      </c>
      <c r="D291" s="286" t="s">
        <v>893</v>
      </c>
      <c r="E291" s="178" t="s">
        <v>313</v>
      </c>
      <c r="F291" s="169"/>
      <c r="G291" s="106" t="s">
        <v>157</v>
      </c>
      <c r="H291" s="22"/>
      <c r="I291" s="244"/>
      <c r="J291" s="260"/>
      <c r="K291" s="260"/>
      <c r="L291" s="43"/>
      <c r="M291" s="29"/>
      <c r="N291" s="43"/>
      <c r="O291" s="29"/>
      <c r="P291" s="43"/>
      <c r="Q291" s="29"/>
      <c r="R291" s="43"/>
      <c r="S291" s="29"/>
      <c r="T291" s="43"/>
      <c r="U291" s="29"/>
      <c r="V291" s="15"/>
      <c r="W291" s="15"/>
      <c r="X291" s="15"/>
      <c r="Y291" s="15"/>
      <c r="Z291" s="15"/>
      <c r="AA291" s="55"/>
      <c r="AB291" s="148"/>
      <c r="AC291" s="152">
        <v>1381</v>
      </c>
      <c r="AD291" s="148" t="str">
        <f t="shared" si="25"/>
        <v/>
      </c>
      <c r="AE291" s="56">
        <v>2876</v>
      </c>
      <c r="AF291" s="148" t="str">
        <f t="shared" si="26"/>
        <v/>
      </c>
      <c r="AG291" s="152">
        <v>1381</v>
      </c>
      <c r="AH291" s="148" t="str">
        <f t="shared" si="27"/>
        <v/>
      </c>
      <c r="AI291" s="152">
        <v>1381</v>
      </c>
      <c r="AJ291" s="148" t="str">
        <f t="shared" si="28"/>
        <v/>
      </c>
    </row>
    <row r="292" spans="1:252" s="7" customFormat="1" ht="19" customHeight="1">
      <c r="A292" s="87" t="s">
        <v>498</v>
      </c>
      <c r="B292" s="83" t="s">
        <v>499</v>
      </c>
      <c r="C292" s="177" t="s">
        <v>313</v>
      </c>
      <c r="D292" s="84"/>
      <c r="E292" s="177" t="s">
        <v>313</v>
      </c>
      <c r="F292" s="169"/>
      <c r="G292" s="111" t="s">
        <v>157</v>
      </c>
      <c r="H292" s="22"/>
      <c r="I292" s="236"/>
      <c r="J292" s="255"/>
      <c r="K292" s="255"/>
      <c r="L292" s="28"/>
      <c r="M292" s="29"/>
      <c r="N292" s="28"/>
      <c r="O292" s="29"/>
      <c r="P292" s="28"/>
      <c r="Q292" s="29"/>
      <c r="R292" s="28"/>
      <c r="S292" s="29"/>
      <c r="T292" s="28"/>
      <c r="U292" s="29"/>
      <c r="V292" s="19"/>
      <c r="W292" s="19"/>
      <c r="X292" s="19"/>
      <c r="Y292" s="19"/>
      <c r="Z292" s="19"/>
      <c r="AA292" s="30"/>
      <c r="AB292" s="148"/>
      <c r="AC292" s="152">
        <v>1381</v>
      </c>
      <c r="AD292" s="148" t="str">
        <f t="shared" ref="AD292:AD322" si="29">IF(ISNUMBER(C292),C292,"")</f>
        <v/>
      </c>
      <c r="AE292" s="32">
        <v>1774</v>
      </c>
      <c r="AF292" s="148" t="str">
        <f t="shared" ref="AF292:AF322" si="30">IF(ISNUMBER(D292),D292,"")</f>
        <v/>
      </c>
      <c r="AG292" s="152">
        <v>1381</v>
      </c>
      <c r="AH292" s="148" t="str">
        <f t="shared" si="27"/>
        <v/>
      </c>
      <c r="AI292" s="152">
        <v>1381</v>
      </c>
      <c r="AJ292" s="148" t="str">
        <f t="shared" ref="AJ292:AJ322" si="31">IF(ISNUMBER(F292),F292,"")</f>
        <v/>
      </c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/>
      <c r="GK292" s="20"/>
      <c r="GL292" s="20"/>
      <c r="GM292" s="20"/>
      <c r="GN292" s="20"/>
      <c r="GO292" s="20"/>
      <c r="GP292" s="20"/>
      <c r="GQ292" s="20"/>
      <c r="GR292" s="20"/>
      <c r="GS292" s="20"/>
      <c r="GT292" s="20"/>
      <c r="GU292" s="20"/>
      <c r="GV292" s="20"/>
      <c r="GW292" s="20"/>
      <c r="GX292" s="20"/>
      <c r="GY292" s="20"/>
      <c r="GZ292" s="20"/>
      <c r="HA292" s="20"/>
      <c r="HB292" s="20"/>
      <c r="HC292" s="20"/>
      <c r="HD292" s="20"/>
      <c r="HE292" s="20"/>
      <c r="HF292" s="20"/>
      <c r="HG292" s="20"/>
      <c r="HH292" s="20"/>
      <c r="HI292" s="20"/>
      <c r="HJ292" s="20"/>
      <c r="HK292" s="20"/>
      <c r="HL292" s="20"/>
      <c r="HM292" s="20"/>
      <c r="HN292" s="20"/>
      <c r="HO292" s="20"/>
      <c r="HP292" s="20"/>
      <c r="HQ292" s="20"/>
      <c r="HR292" s="20"/>
      <c r="HS292" s="20"/>
      <c r="HT292" s="20"/>
      <c r="HU292" s="20"/>
      <c r="HV292" s="20"/>
      <c r="HW292" s="20"/>
      <c r="HX292" s="20"/>
      <c r="HY292" s="20"/>
      <c r="HZ292" s="20"/>
      <c r="IA292" s="20"/>
      <c r="IB292" s="20"/>
      <c r="IC292" s="20"/>
      <c r="ID292" s="20"/>
      <c r="IE292" s="20"/>
      <c r="IF292" s="20"/>
      <c r="IG292" s="20"/>
      <c r="IH292" s="20"/>
      <c r="II292" s="20"/>
      <c r="IJ292" s="20"/>
      <c r="IK292" s="20"/>
      <c r="IL292" s="20"/>
      <c r="IM292" s="20"/>
      <c r="IN292" s="20"/>
      <c r="IO292" s="20"/>
      <c r="IP292" s="20"/>
      <c r="IQ292" s="20"/>
      <c r="IR292" s="20"/>
    </row>
    <row r="293" spans="1:252" s="6" customFormat="1" ht="19" customHeight="1">
      <c r="A293" s="95" t="s">
        <v>180</v>
      </c>
      <c r="B293" s="144" t="s">
        <v>843</v>
      </c>
      <c r="C293" s="84"/>
      <c r="D293" s="84"/>
      <c r="E293" s="177" t="s">
        <v>313</v>
      </c>
      <c r="F293" s="169"/>
      <c r="G293" s="106" t="s">
        <v>198</v>
      </c>
      <c r="H293" s="22"/>
      <c r="I293" s="236"/>
      <c r="J293" s="249"/>
      <c r="K293" s="249"/>
      <c r="L293" s="51"/>
      <c r="M293" s="29"/>
      <c r="N293" s="51"/>
      <c r="O293" s="29"/>
      <c r="P293" s="51"/>
      <c r="Q293" s="29"/>
      <c r="R293" s="51"/>
      <c r="S293" s="29"/>
      <c r="T293" s="51"/>
      <c r="U293" s="29"/>
      <c r="V293" s="19"/>
      <c r="W293" s="19"/>
      <c r="X293" s="19"/>
      <c r="Y293" s="19"/>
      <c r="Z293" s="19"/>
      <c r="AA293" s="53"/>
      <c r="AB293" s="148"/>
      <c r="AC293" s="54">
        <v>87</v>
      </c>
      <c r="AD293" s="148" t="str">
        <f t="shared" si="29"/>
        <v/>
      </c>
      <c r="AE293" s="54">
        <v>490</v>
      </c>
      <c r="AF293" s="148" t="str">
        <f t="shared" si="30"/>
        <v/>
      </c>
      <c r="AG293" s="152">
        <v>1381</v>
      </c>
      <c r="AH293" s="148" t="str">
        <f t="shared" si="27"/>
        <v/>
      </c>
      <c r="AI293" s="152">
        <v>1381</v>
      </c>
      <c r="AJ293" s="148" t="str">
        <f t="shared" si="31"/>
        <v/>
      </c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/>
      <c r="GZ293" s="20"/>
      <c r="HA293" s="20"/>
      <c r="HB293" s="20"/>
      <c r="HC293" s="20"/>
      <c r="HD293" s="20"/>
      <c r="HE293" s="20"/>
      <c r="HF293" s="20"/>
      <c r="HG293" s="20"/>
      <c r="HH293" s="20"/>
      <c r="HI293" s="20"/>
      <c r="HJ293" s="20"/>
      <c r="HK293" s="20"/>
      <c r="HL293" s="20"/>
      <c r="HM293" s="20"/>
      <c r="HN293" s="20"/>
      <c r="HO293" s="20"/>
      <c r="HP293" s="20"/>
      <c r="HQ293" s="20"/>
      <c r="HR293" s="20"/>
      <c r="HS293" s="20"/>
      <c r="HT293" s="20"/>
      <c r="HU293" s="20"/>
      <c r="HV293" s="20"/>
      <c r="HW293" s="20"/>
      <c r="HX293" s="20"/>
      <c r="HY293" s="20"/>
      <c r="HZ293" s="20"/>
      <c r="IA293" s="20"/>
      <c r="IB293" s="20"/>
      <c r="IC293" s="20"/>
      <c r="ID293" s="20"/>
      <c r="IE293" s="20"/>
      <c r="IF293" s="20"/>
      <c r="IG293" s="20"/>
      <c r="IH293" s="20"/>
      <c r="II293" s="20"/>
      <c r="IJ293" s="20"/>
      <c r="IK293" s="20"/>
      <c r="IL293" s="20"/>
      <c r="IM293" s="20"/>
      <c r="IN293" s="20"/>
      <c r="IO293" s="20"/>
      <c r="IP293" s="20"/>
      <c r="IQ293" s="20"/>
      <c r="IR293" s="20"/>
    </row>
    <row r="294" spans="1:252" s="6" customFormat="1" ht="19" customHeight="1">
      <c r="A294" s="95" t="s">
        <v>703</v>
      </c>
      <c r="B294" s="87" t="s">
        <v>612</v>
      </c>
      <c r="C294" s="177" t="s">
        <v>313</v>
      </c>
      <c r="D294" s="84"/>
      <c r="E294" s="177" t="s">
        <v>313</v>
      </c>
      <c r="F294" s="169"/>
      <c r="G294" s="86" t="s">
        <v>157</v>
      </c>
      <c r="H294" s="22"/>
      <c r="I294" s="236"/>
      <c r="J294" s="249"/>
      <c r="K294" s="249"/>
      <c r="L294" s="51"/>
      <c r="M294" s="29"/>
      <c r="N294" s="51"/>
      <c r="O294" s="29"/>
      <c r="P294" s="51"/>
      <c r="Q294" s="29"/>
      <c r="R294" s="51"/>
      <c r="S294" s="29"/>
      <c r="T294" s="51"/>
      <c r="U294" s="29"/>
      <c r="V294" s="19"/>
      <c r="W294" s="19"/>
      <c r="X294" s="19"/>
      <c r="Y294" s="19"/>
      <c r="Z294" s="19"/>
      <c r="AA294" s="53"/>
      <c r="AB294" s="148"/>
      <c r="AC294" s="152">
        <v>1381</v>
      </c>
      <c r="AD294" s="148" t="str">
        <f t="shared" si="29"/>
        <v/>
      </c>
      <c r="AE294" s="54">
        <v>495</v>
      </c>
      <c r="AF294" s="148" t="str">
        <f t="shared" si="30"/>
        <v/>
      </c>
      <c r="AG294" s="152">
        <v>1381</v>
      </c>
      <c r="AH294" s="148" t="str">
        <f t="shared" si="27"/>
        <v/>
      </c>
      <c r="AI294" s="152">
        <v>1381</v>
      </c>
      <c r="AJ294" s="148" t="str">
        <f t="shared" si="31"/>
        <v/>
      </c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</row>
    <row r="295" spans="1:252" s="6" customFormat="1" ht="19" customHeight="1">
      <c r="A295" s="105" t="s">
        <v>331</v>
      </c>
      <c r="B295" s="144" t="s">
        <v>389</v>
      </c>
      <c r="C295" s="177" t="s">
        <v>313</v>
      </c>
      <c r="D295" s="84"/>
      <c r="E295" s="177" t="s">
        <v>313</v>
      </c>
      <c r="F295" s="84"/>
      <c r="G295" s="86" t="s">
        <v>157</v>
      </c>
      <c r="H295" s="22"/>
      <c r="I295" s="236"/>
      <c r="J295" s="255"/>
      <c r="K295" s="255"/>
      <c r="L295" s="28"/>
      <c r="M295" s="29"/>
      <c r="N295" s="28"/>
      <c r="O295" s="29"/>
      <c r="P295" s="28"/>
      <c r="Q295" s="29"/>
      <c r="R295" s="28"/>
      <c r="S295" s="29"/>
      <c r="T295" s="28"/>
      <c r="U295" s="29"/>
      <c r="V295" s="15"/>
      <c r="W295" s="15"/>
      <c r="X295" s="15"/>
      <c r="Y295" s="15"/>
      <c r="Z295" s="15"/>
      <c r="AA295" s="30"/>
      <c r="AB295" s="148"/>
      <c r="AC295" s="152">
        <v>1381</v>
      </c>
      <c r="AD295" s="148" t="str">
        <f t="shared" si="29"/>
        <v/>
      </c>
      <c r="AE295" s="32">
        <v>516</v>
      </c>
      <c r="AF295" s="148" t="str">
        <f t="shared" si="30"/>
        <v/>
      </c>
      <c r="AG295" s="152">
        <v>1381</v>
      </c>
      <c r="AH295" s="148" t="str">
        <f t="shared" si="27"/>
        <v/>
      </c>
      <c r="AI295" s="152">
        <v>1381</v>
      </c>
      <c r="AJ295" s="148" t="str">
        <f t="shared" si="31"/>
        <v/>
      </c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  <c r="HL295" s="20"/>
      <c r="HM295" s="20"/>
      <c r="HN295" s="20"/>
      <c r="HO295" s="20"/>
      <c r="HP295" s="20"/>
      <c r="HQ295" s="20"/>
      <c r="HR295" s="20"/>
      <c r="HS295" s="20"/>
      <c r="HT295" s="20"/>
      <c r="HU295" s="20"/>
      <c r="HV295" s="20"/>
      <c r="HW295" s="20"/>
      <c r="HX295" s="20"/>
      <c r="HY295" s="20"/>
      <c r="HZ295" s="20"/>
      <c r="IA295" s="20"/>
      <c r="IB295" s="20"/>
      <c r="IC295" s="20"/>
      <c r="ID295" s="20"/>
      <c r="IE295" s="20"/>
      <c r="IF295" s="20"/>
      <c r="IG295" s="20"/>
      <c r="IH295" s="20"/>
      <c r="II295" s="20"/>
      <c r="IJ295" s="20"/>
      <c r="IK295" s="20"/>
      <c r="IL295" s="20"/>
      <c r="IM295" s="20"/>
      <c r="IN295" s="20"/>
      <c r="IO295" s="20"/>
      <c r="IP295" s="20"/>
      <c r="IQ295" s="20"/>
      <c r="IR295" s="20"/>
    </row>
    <row r="296" spans="1:252" s="20" customFormat="1" ht="19" customHeight="1">
      <c r="A296" s="95" t="s">
        <v>318</v>
      </c>
      <c r="B296" s="144" t="s">
        <v>76</v>
      </c>
      <c r="C296" s="177" t="s">
        <v>313</v>
      </c>
      <c r="D296" s="84"/>
      <c r="E296" s="178" t="s">
        <v>313</v>
      </c>
      <c r="F296" s="169"/>
      <c r="G296" s="86" t="s">
        <v>157</v>
      </c>
      <c r="H296" s="22"/>
      <c r="I296" s="236"/>
      <c r="J296" s="255"/>
      <c r="K296" s="255"/>
      <c r="L296" s="28"/>
      <c r="M296" s="29"/>
      <c r="N296" s="28"/>
      <c r="O296" s="29"/>
      <c r="P296" s="28"/>
      <c r="Q296" s="29"/>
      <c r="R296" s="28"/>
      <c r="S296" s="29"/>
      <c r="T296" s="28"/>
      <c r="U296" s="29"/>
      <c r="V296" s="19"/>
      <c r="W296" s="19"/>
      <c r="X296" s="19"/>
      <c r="Y296" s="19"/>
      <c r="Z296" s="19"/>
      <c r="AA296" s="30"/>
      <c r="AB296" s="148"/>
      <c r="AC296" s="152">
        <v>1381</v>
      </c>
      <c r="AD296" s="148" t="str">
        <f t="shared" si="29"/>
        <v/>
      </c>
      <c r="AE296" s="32">
        <v>517</v>
      </c>
      <c r="AF296" s="148" t="str">
        <f t="shared" si="30"/>
        <v/>
      </c>
      <c r="AG296" s="152">
        <v>1381</v>
      </c>
      <c r="AH296" s="148" t="str">
        <f t="shared" si="27"/>
        <v/>
      </c>
      <c r="AI296" s="152">
        <v>1381</v>
      </c>
      <c r="AJ296" s="148" t="str">
        <f t="shared" si="31"/>
        <v/>
      </c>
    </row>
    <row r="297" spans="1:252" s="6" customFormat="1" ht="19" customHeight="1">
      <c r="A297" s="95" t="s">
        <v>352</v>
      </c>
      <c r="B297" s="144" t="s">
        <v>231</v>
      </c>
      <c r="C297" s="177" t="s">
        <v>313</v>
      </c>
      <c r="D297" s="84"/>
      <c r="E297" s="178" t="s">
        <v>313</v>
      </c>
      <c r="F297" s="169"/>
      <c r="G297" s="86" t="s">
        <v>157</v>
      </c>
      <c r="H297" s="22"/>
      <c r="I297" s="236"/>
      <c r="J297" s="255"/>
      <c r="K297" s="255"/>
      <c r="L297" s="28"/>
      <c r="M297" s="29"/>
      <c r="N297" s="28"/>
      <c r="O297" s="29"/>
      <c r="P297" s="28"/>
      <c r="Q297" s="29"/>
      <c r="R297" s="28"/>
      <c r="S297" s="29"/>
      <c r="T297" s="28"/>
      <c r="U297" s="29"/>
      <c r="V297" s="19"/>
      <c r="W297" s="19"/>
      <c r="X297" s="19"/>
      <c r="Y297" s="19"/>
      <c r="Z297" s="19"/>
      <c r="AA297" s="30"/>
      <c r="AB297" s="148"/>
      <c r="AC297" s="152">
        <v>1381</v>
      </c>
      <c r="AD297" s="148" t="str">
        <f t="shared" si="29"/>
        <v/>
      </c>
      <c r="AE297" s="32">
        <v>518</v>
      </c>
      <c r="AF297" s="148" t="str">
        <f t="shared" si="30"/>
        <v/>
      </c>
      <c r="AG297" s="152">
        <v>1381</v>
      </c>
      <c r="AH297" s="148" t="str">
        <f t="shared" si="27"/>
        <v/>
      </c>
      <c r="AI297" s="152">
        <v>1381</v>
      </c>
      <c r="AJ297" s="148" t="str">
        <f t="shared" si="31"/>
        <v/>
      </c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  <c r="HL297" s="20"/>
      <c r="HM297" s="20"/>
      <c r="HN297" s="20"/>
      <c r="HO297" s="20"/>
      <c r="HP297" s="20"/>
      <c r="HQ297" s="20"/>
      <c r="HR297" s="20"/>
      <c r="HS297" s="20"/>
      <c r="HT297" s="20"/>
      <c r="HU297" s="20"/>
      <c r="HV297" s="20"/>
      <c r="HW297" s="20"/>
      <c r="HX297" s="20"/>
      <c r="HY297" s="20"/>
      <c r="HZ297" s="20"/>
      <c r="IA297" s="20"/>
      <c r="IB297" s="20"/>
      <c r="IC297" s="20"/>
      <c r="ID297" s="20"/>
      <c r="IE297" s="20"/>
      <c r="IF297" s="20"/>
      <c r="IG297" s="20"/>
      <c r="IH297" s="20"/>
      <c r="II297" s="20"/>
      <c r="IJ297" s="20"/>
      <c r="IK297" s="20"/>
      <c r="IL297" s="20"/>
      <c r="IM297" s="20"/>
      <c r="IN297" s="20"/>
      <c r="IO297" s="20"/>
      <c r="IP297" s="20"/>
      <c r="IQ297" s="20"/>
      <c r="IR297" s="20"/>
    </row>
    <row r="298" spans="1:252" s="191" customFormat="1" ht="19" customHeight="1">
      <c r="A298" s="95" t="s">
        <v>230</v>
      </c>
      <c r="B298" s="144" t="s">
        <v>240</v>
      </c>
      <c r="C298" s="177" t="s">
        <v>313</v>
      </c>
      <c r="D298" s="84"/>
      <c r="E298" s="177" t="s">
        <v>124</v>
      </c>
      <c r="F298" s="96"/>
      <c r="G298" s="86" t="s">
        <v>198</v>
      </c>
      <c r="H298" s="22"/>
      <c r="I298" s="236"/>
      <c r="J298" s="255"/>
      <c r="K298" s="255"/>
      <c r="L298" s="28"/>
      <c r="M298" s="29"/>
      <c r="N298" s="28"/>
      <c r="O298" s="29"/>
      <c r="P298" s="28"/>
      <c r="Q298" s="29"/>
      <c r="R298" s="28"/>
      <c r="S298" s="29"/>
      <c r="T298" s="28"/>
      <c r="U298" s="29"/>
      <c r="V298" s="19"/>
      <c r="W298" s="19"/>
      <c r="X298" s="19"/>
      <c r="Y298" s="19"/>
      <c r="Z298" s="19"/>
      <c r="AA298" s="30"/>
      <c r="AB298" s="148"/>
      <c r="AC298" s="152">
        <v>1381</v>
      </c>
      <c r="AD298" s="148" t="str">
        <f t="shared" si="29"/>
        <v/>
      </c>
      <c r="AE298" s="32">
        <v>799</v>
      </c>
      <c r="AF298" s="148" t="str">
        <f t="shared" si="30"/>
        <v/>
      </c>
      <c r="AG298" s="152">
        <v>1381</v>
      </c>
      <c r="AH298" s="148" t="str">
        <f t="shared" si="27"/>
        <v/>
      </c>
      <c r="AI298" s="152">
        <v>1381</v>
      </c>
      <c r="AJ298" s="148" t="str">
        <f t="shared" si="31"/>
        <v/>
      </c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</row>
    <row r="299" spans="1:252" s="7" customFormat="1" ht="19" customHeight="1">
      <c r="A299" s="95" t="s">
        <v>229</v>
      </c>
      <c r="B299" s="144" t="s">
        <v>365</v>
      </c>
      <c r="C299" s="177" t="s">
        <v>313</v>
      </c>
      <c r="D299" s="84"/>
      <c r="E299" s="177" t="s">
        <v>313</v>
      </c>
      <c r="F299" s="169"/>
      <c r="G299" s="86" t="s">
        <v>157</v>
      </c>
      <c r="H299" s="22"/>
      <c r="I299" s="236"/>
      <c r="J299" s="249"/>
      <c r="K299" s="249"/>
      <c r="L299" s="51"/>
      <c r="M299" s="29"/>
      <c r="N299" s="51"/>
      <c r="O299" s="29"/>
      <c r="P299" s="51"/>
      <c r="Q299" s="29"/>
      <c r="R299" s="51"/>
      <c r="S299" s="29"/>
      <c r="T299" s="51"/>
      <c r="U299" s="29"/>
      <c r="V299" s="19"/>
      <c r="W299" s="19"/>
      <c r="X299" s="19"/>
      <c r="Y299" s="19"/>
      <c r="Z299" s="19"/>
      <c r="AA299" s="53"/>
      <c r="AB299" s="148"/>
      <c r="AC299" s="152">
        <v>1381</v>
      </c>
      <c r="AD299" s="148" t="str">
        <f t="shared" si="29"/>
        <v/>
      </c>
      <c r="AE299" s="54">
        <v>96</v>
      </c>
      <c r="AF299" s="148" t="str">
        <f t="shared" si="30"/>
        <v/>
      </c>
      <c r="AG299" s="152">
        <v>1381</v>
      </c>
      <c r="AH299" s="148" t="str">
        <f t="shared" si="27"/>
        <v/>
      </c>
      <c r="AI299" s="152">
        <v>1381</v>
      </c>
      <c r="AJ299" s="148" t="str">
        <f t="shared" si="31"/>
        <v/>
      </c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</row>
    <row r="300" spans="1:252" s="20" customFormat="1" ht="19" customHeight="1">
      <c r="A300" s="95" t="s">
        <v>248</v>
      </c>
      <c r="B300" s="144" t="s">
        <v>263</v>
      </c>
      <c r="C300" s="177" t="s">
        <v>313</v>
      </c>
      <c r="D300" s="84"/>
      <c r="E300" s="177" t="s">
        <v>124</v>
      </c>
      <c r="F300" s="169"/>
      <c r="G300" s="86" t="s">
        <v>198</v>
      </c>
      <c r="H300" s="22"/>
      <c r="I300" s="236"/>
      <c r="J300" s="255"/>
      <c r="K300" s="255"/>
      <c r="L300" s="28"/>
      <c r="M300" s="29"/>
      <c r="N300" s="28"/>
      <c r="O300" s="29"/>
      <c r="P300" s="28"/>
      <c r="Q300" s="29"/>
      <c r="R300" s="28"/>
      <c r="S300" s="29"/>
      <c r="T300" s="28"/>
      <c r="U300" s="29"/>
      <c r="V300" s="15"/>
      <c r="W300" s="15"/>
      <c r="X300" s="15"/>
      <c r="Y300" s="15"/>
      <c r="Z300" s="15"/>
      <c r="AA300" s="30"/>
      <c r="AB300" s="148"/>
      <c r="AC300" s="152">
        <v>1381</v>
      </c>
      <c r="AD300" s="148" t="str">
        <f t="shared" si="29"/>
        <v/>
      </c>
      <c r="AE300" s="32">
        <v>515</v>
      </c>
      <c r="AF300" s="148" t="str">
        <f t="shared" si="30"/>
        <v/>
      </c>
      <c r="AG300" s="152">
        <v>1381</v>
      </c>
      <c r="AH300" s="148" t="str">
        <f t="shared" si="27"/>
        <v/>
      </c>
      <c r="AI300" s="152">
        <v>1381</v>
      </c>
      <c r="AJ300" s="148" t="str">
        <f t="shared" si="31"/>
        <v/>
      </c>
    </row>
    <row r="301" spans="1:252" s="6" customFormat="1" ht="19" customHeight="1">
      <c r="A301" s="121" t="s">
        <v>173</v>
      </c>
      <c r="B301" s="144" t="s">
        <v>844</v>
      </c>
      <c r="C301" s="177" t="s">
        <v>313</v>
      </c>
      <c r="D301" s="84"/>
      <c r="E301" s="175" t="s">
        <v>313</v>
      </c>
      <c r="F301" s="169"/>
      <c r="G301" s="101" t="s">
        <v>157</v>
      </c>
      <c r="H301" s="22"/>
      <c r="I301" s="236"/>
      <c r="J301" s="255"/>
      <c r="K301" s="25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30"/>
      <c r="AB301" s="154"/>
      <c r="AC301" s="159">
        <v>525</v>
      </c>
      <c r="AD301" s="148" t="str">
        <f t="shared" si="29"/>
        <v/>
      </c>
      <c r="AE301" s="159">
        <v>1533</v>
      </c>
      <c r="AF301" s="148" t="str">
        <f t="shared" si="30"/>
        <v/>
      </c>
      <c r="AG301" s="152">
        <v>1381</v>
      </c>
      <c r="AH301" s="148" t="str">
        <f t="shared" si="27"/>
        <v/>
      </c>
      <c r="AI301" s="152">
        <v>1381</v>
      </c>
      <c r="AJ301" s="148" t="str">
        <f t="shared" si="31"/>
        <v/>
      </c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</row>
    <row r="302" spans="1:252" s="6" customFormat="1" ht="19" customHeight="1">
      <c r="A302" s="95" t="s">
        <v>353</v>
      </c>
      <c r="B302" s="209" t="s">
        <v>232</v>
      </c>
      <c r="C302" s="177" t="s">
        <v>313</v>
      </c>
      <c r="D302" s="84"/>
      <c r="E302" s="175" t="s">
        <v>313</v>
      </c>
      <c r="F302" s="169"/>
      <c r="G302" s="86" t="s">
        <v>198</v>
      </c>
      <c r="H302" s="22"/>
      <c r="I302" s="236"/>
      <c r="J302" s="266"/>
      <c r="K302" s="266"/>
      <c r="L302" s="145"/>
      <c r="M302" s="143"/>
      <c r="N302" s="145"/>
      <c r="O302" s="143"/>
      <c r="P302" s="145"/>
      <c r="Q302" s="143"/>
      <c r="R302" s="145"/>
      <c r="S302" s="143"/>
      <c r="T302" s="145"/>
      <c r="U302" s="143"/>
      <c r="V302" s="20"/>
      <c r="W302" s="20"/>
      <c r="X302" s="20"/>
      <c r="Y302" s="20"/>
      <c r="Z302" s="20"/>
      <c r="AA302" s="53"/>
      <c r="AB302" s="148"/>
      <c r="AC302" s="152">
        <v>1381</v>
      </c>
      <c r="AD302" s="148" t="str">
        <f t="shared" si="29"/>
        <v/>
      </c>
      <c r="AE302" s="54">
        <v>513</v>
      </c>
      <c r="AF302" s="148" t="str">
        <f t="shared" si="30"/>
        <v/>
      </c>
      <c r="AG302" s="54">
        <v>2172</v>
      </c>
      <c r="AH302" s="148" t="str">
        <f t="shared" si="27"/>
        <v/>
      </c>
      <c r="AI302" s="152">
        <v>1381</v>
      </c>
      <c r="AJ302" s="148" t="str">
        <f t="shared" si="31"/>
        <v/>
      </c>
    </row>
    <row r="303" spans="1:252" s="6" customFormat="1" ht="19" customHeight="1">
      <c r="A303" s="95" t="s">
        <v>161</v>
      </c>
      <c r="B303" s="144" t="s">
        <v>397</v>
      </c>
      <c r="C303" s="177" t="s">
        <v>313</v>
      </c>
      <c r="D303" s="84"/>
      <c r="E303" s="178" t="s">
        <v>313</v>
      </c>
      <c r="F303" s="169"/>
      <c r="G303" s="86" t="s">
        <v>198</v>
      </c>
      <c r="H303" s="22"/>
      <c r="I303" s="244"/>
      <c r="J303" s="260"/>
      <c r="K303" s="260"/>
      <c r="L303" s="43"/>
      <c r="M303" s="29"/>
      <c r="N303" s="43"/>
      <c r="O303" s="29"/>
      <c r="P303" s="43"/>
      <c r="Q303" s="29"/>
      <c r="R303" s="43"/>
      <c r="S303" s="29"/>
      <c r="T303" s="43"/>
      <c r="U303" s="29"/>
      <c r="V303" s="15"/>
      <c r="W303" s="15"/>
      <c r="X303" s="15"/>
      <c r="Y303" s="15"/>
      <c r="Z303" s="15"/>
      <c r="AA303" s="55"/>
      <c r="AB303" s="148"/>
      <c r="AC303" s="152">
        <v>1381</v>
      </c>
      <c r="AD303" s="148" t="str">
        <f t="shared" si="29"/>
        <v/>
      </c>
      <c r="AE303" s="56">
        <v>526</v>
      </c>
      <c r="AF303" s="148" t="str">
        <f t="shared" si="30"/>
        <v/>
      </c>
      <c r="AG303" s="152">
        <v>1381</v>
      </c>
      <c r="AH303" s="148" t="str">
        <f t="shared" si="27"/>
        <v/>
      </c>
      <c r="AI303" s="152">
        <v>1381</v>
      </c>
      <c r="AJ303" s="148" t="str">
        <f t="shared" si="31"/>
        <v/>
      </c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</row>
    <row r="304" spans="1:252" s="6" customFormat="1" ht="19" customHeight="1">
      <c r="A304" s="95" t="s">
        <v>228</v>
      </c>
      <c r="B304" s="144" t="s">
        <v>264</v>
      </c>
      <c r="C304" s="177" t="s">
        <v>313</v>
      </c>
      <c r="D304" s="84"/>
      <c r="E304" s="177" t="s">
        <v>313</v>
      </c>
      <c r="F304" s="169"/>
      <c r="G304" s="86" t="s">
        <v>157</v>
      </c>
      <c r="H304" s="22"/>
      <c r="I304" s="236"/>
      <c r="J304" s="249"/>
      <c r="K304" s="249"/>
      <c r="L304" s="51"/>
      <c r="M304" s="29"/>
      <c r="N304" s="51"/>
      <c r="O304" s="29"/>
      <c r="P304" s="51"/>
      <c r="Q304" s="29"/>
      <c r="R304" s="51"/>
      <c r="S304" s="29"/>
      <c r="T304" s="51"/>
      <c r="U304" s="29"/>
      <c r="V304" s="19"/>
      <c r="W304" s="19"/>
      <c r="X304" s="19"/>
      <c r="Y304" s="19"/>
      <c r="Z304" s="19"/>
      <c r="AA304" s="53"/>
      <c r="AB304" s="148"/>
      <c r="AC304" s="152">
        <v>1381</v>
      </c>
      <c r="AD304" s="148" t="str">
        <f t="shared" si="29"/>
        <v/>
      </c>
      <c r="AE304" s="54">
        <v>529</v>
      </c>
      <c r="AF304" s="148" t="str">
        <f t="shared" si="30"/>
        <v/>
      </c>
      <c r="AG304" s="54">
        <v>1903</v>
      </c>
      <c r="AH304" s="148" t="str">
        <f t="shared" si="27"/>
        <v/>
      </c>
      <c r="AI304" s="152">
        <v>1381</v>
      </c>
      <c r="AJ304" s="148" t="str">
        <f t="shared" si="31"/>
        <v/>
      </c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M304" s="20"/>
      <c r="FN304" s="20"/>
      <c r="FO304" s="20"/>
      <c r="FP304" s="20"/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B304" s="20"/>
      <c r="GC304" s="20"/>
      <c r="GD304" s="20"/>
      <c r="GE304" s="20"/>
      <c r="GF304" s="20"/>
      <c r="GG304" s="20"/>
      <c r="GH304" s="20"/>
      <c r="GI304" s="20"/>
      <c r="GJ304" s="20"/>
      <c r="GK304" s="20"/>
      <c r="GL304" s="20"/>
      <c r="GM304" s="20"/>
      <c r="GN304" s="20"/>
      <c r="GO304" s="20"/>
      <c r="GP304" s="20"/>
      <c r="GQ304" s="20"/>
      <c r="GR304" s="20"/>
      <c r="GS304" s="20"/>
      <c r="GT304" s="20"/>
      <c r="GU304" s="20"/>
      <c r="GV304" s="20"/>
      <c r="GW304" s="20"/>
      <c r="GX304" s="20"/>
      <c r="GY304" s="20"/>
      <c r="GZ304" s="20"/>
      <c r="HA304" s="20"/>
      <c r="HB304" s="20"/>
      <c r="HC304" s="20"/>
      <c r="HD304" s="20"/>
      <c r="HE304" s="20"/>
      <c r="HF304" s="20"/>
      <c r="HG304" s="20"/>
      <c r="HH304" s="20"/>
      <c r="HI304" s="20"/>
      <c r="HJ304" s="20"/>
      <c r="HK304" s="20"/>
      <c r="HL304" s="20"/>
      <c r="HM304" s="20"/>
      <c r="HN304" s="20"/>
      <c r="HO304" s="20"/>
      <c r="HP304" s="20"/>
      <c r="HQ304" s="20"/>
      <c r="HR304" s="20"/>
      <c r="HS304" s="20"/>
      <c r="HT304" s="20"/>
      <c r="HU304" s="20"/>
      <c r="HV304" s="20"/>
      <c r="HW304" s="20"/>
      <c r="HX304" s="20"/>
      <c r="HY304" s="20"/>
      <c r="HZ304" s="20"/>
      <c r="IA304" s="20"/>
      <c r="IB304" s="20"/>
      <c r="IC304" s="20"/>
      <c r="ID304" s="20"/>
      <c r="IE304" s="20"/>
      <c r="IF304" s="20"/>
      <c r="IG304" s="20"/>
      <c r="IH304" s="20"/>
      <c r="II304" s="20"/>
      <c r="IJ304" s="20"/>
      <c r="IK304" s="20"/>
      <c r="IL304" s="20"/>
      <c r="IM304" s="20"/>
      <c r="IN304" s="20"/>
      <c r="IO304" s="20"/>
      <c r="IP304" s="20"/>
      <c r="IQ304" s="20"/>
      <c r="IR304" s="20"/>
    </row>
    <row r="305" spans="1:252" s="6" customFormat="1" ht="19" customHeight="1">
      <c r="A305" s="87" t="s">
        <v>385</v>
      </c>
      <c r="B305" s="117" t="s">
        <v>404</v>
      </c>
      <c r="C305" s="177" t="s">
        <v>313</v>
      </c>
      <c r="D305" s="84"/>
      <c r="E305" s="177" t="s">
        <v>124</v>
      </c>
      <c r="F305" s="169"/>
      <c r="G305" s="106" t="s">
        <v>157</v>
      </c>
      <c r="H305" s="22"/>
      <c r="I305" s="236"/>
      <c r="J305" s="249"/>
      <c r="K305" s="249"/>
      <c r="L305" s="51"/>
      <c r="M305" s="29"/>
      <c r="N305" s="51"/>
      <c r="O305" s="29"/>
      <c r="P305" s="51"/>
      <c r="Q305" s="29"/>
      <c r="R305" s="51"/>
      <c r="S305" s="29"/>
      <c r="T305" s="51"/>
      <c r="U305" s="29"/>
      <c r="V305" s="19"/>
      <c r="W305" s="19"/>
      <c r="X305" s="19"/>
      <c r="Y305" s="19"/>
      <c r="Z305" s="19"/>
      <c r="AA305" s="53"/>
      <c r="AB305" s="148"/>
      <c r="AC305" s="152">
        <v>1381</v>
      </c>
      <c r="AD305" s="148" t="str">
        <f t="shared" si="29"/>
        <v/>
      </c>
      <c r="AE305" s="54">
        <v>1597</v>
      </c>
      <c r="AF305" s="148" t="str">
        <f t="shared" si="30"/>
        <v/>
      </c>
      <c r="AG305" s="152">
        <v>1381</v>
      </c>
      <c r="AH305" s="148" t="str">
        <f t="shared" si="27"/>
        <v/>
      </c>
      <c r="AI305" s="152">
        <v>1381</v>
      </c>
      <c r="AJ305" s="148" t="str">
        <f t="shared" si="31"/>
        <v/>
      </c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M305" s="20"/>
      <c r="FN305" s="20"/>
      <c r="FO305" s="20"/>
      <c r="FP305" s="20"/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B305" s="20"/>
      <c r="GC305" s="20"/>
      <c r="GD305" s="20"/>
      <c r="GE305" s="20"/>
      <c r="GF305" s="20"/>
      <c r="GG305" s="20"/>
      <c r="GH305" s="20"/>
      <c r="GI305" s="20"/>
      <c r="GJ305" s="20"/>
      <c r="GK305" s="20"/>
      <c r="GL305" s="20"/>
      <c r="GM305" s="20"/>
      <c r="GN305" s="20"/>
      <c r="GO305" s="20"/>
      <c r="GP305" s="20"/>
      <c r="GQ305" s="20"/>
      <c r="GR305" s="20"/>
      <c r="GS305" s="20"/>
      <c r="GT305" s="20"/>
      <c r="GU305" s="20"/>
      <c r="GV305" s="20"/>
      <c r="GW305" s="20"/>
      <c r="GX305" s="20"/>
      <c r="GY305" s="20"/>
      <c r="GZ305" s="20"/>
      <c r="HA305" s="20"/>
      <c r="HB305" s="20"/>
      <c r="HC305" s="20"/>
      <c r="HD305" s="20"/>
      <c r="HE305" s="20"/>
      <c r="HF305" s="20"/>
      <c r="HG305" s="20"/>
      <c r="HH305" s="20"/>
      <c r="HI305" s="20"/>
      <c r="HJ305" s="20"/>
      <c r="HK305" s="20"/>
      <c r="HL305" s="20"/>
      <c r="HM305" s="20"/>
      <c r="HN305" s="20"/>
      <c r="HO305" s="20"/>
      <c r="HP305" s="20"/>
      <c r="HQ305" s="20"/>
      <c r="HR305" s="20"/>
      <c r="HS305" s="20"/>
      <c r="HT305" s="20"/>
      <c r="HU305" s="20"/>
      <c r="HV305" s="20"/>
      <c r="HW305" s="20"/>
      <c r="HX305" s="20"/>
      <c r="HY305" s="20"/>
      <c r="HZ305" s="20"/>
      <c r="IA305" s="20"/>
      <c r="IB305" s="20"/>
      <c r="IC305" s="20"/>
      <c r="ID305" s="20"/>
      <c r="IE305" s="20"/>
      <c r="IF305" s="20"/>
      <c r="IG305" s="20"/>
      <c r="IH305" s="20"/>
      <c r="II305" s="20"/>
      <c r="IJ305" s="20"/>
      <c r="IK305" s="20"/>
      <c r="IL305" s="20"/>
      <c r="IM305" s="20"/>
      <c r="IN305" s="20"/>
      <c r="IO305" s="20"/>
      <c r="IP305" s="20"/>
      <c r="IQ305" s="20"/>
      <c r="IR305" s="20"/>
    </row>
    <row r="306" spans="1:252" s="6" customFormat="1" ht="19" customHeight="1">
      <c r="A306" s="87" t="s">
        <v>402</v>
      </c>
      <c r="B306" s="83" t="s">
        <v>683</v>
      </c>
      <c r="C306" s="177" t="s">
        <v>313</v>
      </c>
      <c r="D306" s="84"/>
      <c r="E306" s="177" t="s">
        <v>313</v>
      </c>
      <c r="F306" s="169"/>
      <c r="G306" s="111" t="s">
        <v>198</v>
      </c>
      <c r="H306" s="22"/>
      <c r="I306" s="236"/>
      <c r="J306" s="255"/>
      <c r="K306" s="255"/>
      <c r="L306" s="28"/>
      <c r="M306" s="29"/>
      <c r="N306" s="28"/>
      <c r="O306" s="29"/>
      <c r="P306" s="28"/>
      <c r="Q306" s="29"/>
      <c r="R306" s="28"/>
      <c r="S306" s="29"/>
      <c r="T306" s="28"/>
      <c r="U306" s="29"/>
      <c r="V306" s="19"/>
      <c r="W306" s="19"/>
      <c r="X306" s="19"/>
      <c r="Y306" s="19"/>
      <c r="Z306" s="19"/>
      <c r="AA306" s="30"/>
      <c r="AB306" s="148"/>
      <c r="AC306" s="152">
        <v>1381</v>
      </c>
      <c r="AD306" s="148" t="str">
        <f t="shared" si="29"/>
        <v/>
      </c>
      <c r="AE306" s="32">
        <v>1773</v>
      </c>
      <c r="AF306" s="148" t="str">
        <f t="shared" si="30"/>
        <v/>
      </c>
      <c r="AG306" s="152">
        <v>1381</v>
      </c>
      <c r="AH306" s="148" t="str">
        <f t="shared" si="27"/>
        <v/>
      </c>
      <c r="AI306" s="152">
        <v>1381</v>
      </c>
      <c r="AJ306" s="148" t="str">
        <f t="shared" si="31"/>
        <v/>
      </c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M306" s="20"/>
      <c r="FN306" s="20"/>
      <c r="FO306" s="20"/>
      <c r="FP306" s="20"/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B306" s="20"/>
      <c r="GC306" s="20"/>
      <c r="GD306" s="20"/>
      <c r="GE306" s="20"/>
      <c r="GF306" s="20"/>
      <c r="GG306" s="20"/>
      <c r="GH306" s="20"/>
      <c r="GI306" s="20"/>
      <c r="GJ306" s="20"/>
      <c r="GK306" s="20"/>
      <c r="GL306" s="20"/>
      <c r="GM306" s="20"/>
      <c r="GN306" s="20"/>
      <c r="GO306" s="20"/>
      <c r="GP306" s="20"/>
      <c r="GQ306" s="20"/>
      <c r="GR306" s="20"/>
      <c r="GS306" s="20"/>
      <c r="GT306" s="20"/>
      <c r="GU306" s="20"/>
      <c r="GV306" s="20"/>
      <c r="GW306" s="20"/>
      <c r="GX306" s="20"/>
      <c r="GY306" s="20"/>
      <c r="GZ306" s="20"/>
      <c r="HA306" s="20"/>
      <c r="HB306" s="20"/>
      <c r="HC306" s="20"/>
      <c r="HD306" s="20"/>
      <c r="HE306" s="20"/>
      <c r="HF306" s="20"/>
      <c r="HG306" s="20"/>
      <c r="HH306" s="20"/>
      <c r="HI306" s="20"/>
      <c r="HJ306" s="20"/>
      <c r="HK306" s="20"/>
      <c r="HL306" s="20"/>
      <c r="HM306" s="20"/>
      <c r="HN306" s="20"/>
      <c r="HO306" s="20"/>
      <c r="HP306" s="20"/>
      <c r="HQ306" s="20"/>
      <c r="HR306" s="20"/>
      <c r="HS306" s="20"/>
      <c r="HT306" s="20"/>
      <c r="HU306" s="20"/>
      <c r="HV306" s="20"/>
      <c r="HW306" s="20"/>
      <c r="HX306" s="20"/>
      <c r="HY306" s="20"/>
      <c r="HZ306" s="20"/>
      <c r="IA306" s="20"/>
      <c r="IB306" s="20"/>
      <c r="IC306" s="20"/>
      <c r="ID306" s="20"/>
      <c r="IE306" s="20"/>
      <c r="IF306" s="20"/>
      <c r="IG306" s="20"/>
      <c r="IH306" s="20"/>
      <c r="II306" s="20"/>
      <c r="IJ306" s="20"/>
      <c r="IK306" s="20"/>
      <c r="IL306" s="20"/>
      <c r="IM306" s="20"/>
      <c r="IN306" s="20"/>
      <c r="IO306" s="20"/>
      <c r="IP306" s="20"/>
      <c r="IQ306" s="20"/>
      <c r="IR306" s="20"/>
    </row>
    <row r="307" spans="1:252" s="6" customFormat="1" ht="19" customHeight="1">
      <c r="A307" s="107" t="s">
        <v>574</v>
      </c>
      <c r="B307" s="144" t="s">
        <v>596</v>
      </c>
      <c r="C307" s="177" t="s">
        <v>313</v>
      </c>
      <c r="D307" s="84"/>
      <c r="E307" s="177" t="s">
        <v>313</v>
      </c>
      <c r="F307" s="169"/>
      <c r="G307" s="86" t="s">
        <v>197</v>
      </c>
      <c r="H307" s="22"/>
      <c r="I307" s="236"/>
      <c r="J307" s="255"/>
      <c r="K307" s="255"/>
      <c r="L307" s="28"/>
      <c r="M307" s="29"/>
      <c r="N307" s="28"/>
      <c r="O307" s="29"/>
      <c r="P307" s="28"/>
      <c r="Q307" s="29"/>
      <c r="R307" s="28"/>
      <c r="S307" s="29"/>
      <c r="T307" s="28"/>
      <c r="U307" s="29"/>
      <c r="V307" s="19"/>
      <c r="W307" s="19"/>
      <c r="X307" s="19"/>
      <c r="Y307" s="19"/>
      <c r="Z307" s="19"/>
      <c r="AA307" s="30"/>
      <c r="AB307" s="148"/>
      <c r="AC307" s="152">
        <v>1381</v>
      </c>
      <c r="AD307" s="148" t="str">
        <f t="shared" si="29"/>
        <v/>
      </c>
      <c r="AE307" s="32">
        <v>1952</v>
      </c>
      <c r="AF307" s="148" t="str">
        <f t="shared" si="30"/>
        <v/>
      </c>
      <c r="AG307" s="152">
        <v>1381</v>
      </c>
      <c r="AH307" s="148" t="str">
        <f t="shared" si="27"/>
        <v/>
      </c>
      <c r="AI307" s="152">
        <v>1381</v>
      </c>
      <c r="AJ307" s="148" t="str">
        <f t="shared" si="31"/>
        <v/>
      </c>
    </row>
    <row r="308" spans="1:252" s="6" customFormat="1" ht="19" customHeight="1">
      <c r="A308" s="83" t="s">
        <v>684</v>
      </c>
      <c r="B308" s="144" t="s">
        <v>435</v>
      </c>
      <c r="C308" s="100" t="s">
        <v>313</v>
      </c>
      <c r="D308" s="84"/>
      <c r="E308" s="100" t="s">
        <v>313</v>
      </c>
      <c r="F308" s="169"/>
      <c r="G308" s="106" t="s">
        <v>197</v>
      </c>
      <c r="H308" s="22"/>
      <c r="I308" s="236"/>
      <c r="J308" s="255"/>
      <c r="K308" s="255"/>
      <c r="L308" s="28"/>
      <c r="M308" s="29"/>
      <c r="N308" s="28"/>
      <c r="O308" s="29"/>
      <c r="P308" s="28"/>
      <c r="Q308" s="29"/>
      <c r="R308" s="28"/>
      <c r="S308" s="29"/>
      <c r="T308" s="28"/>
      <c r="U308" s="29"/>
      <c r="V308" s="15"/>
      <c r="W308" s="15"/>
      <c r="X308" s="15"/>
      <c r="Y308" s="15"/>
      <c r="Z308" s="15"/>
      <c r="AA308" s="30"/>
      <c r="AB308" s="148"/>
      <c r="AC308" s="152">
        <v>1381</v>
      </c>
      <c r="AD308" s="148" t="str">
        <f t="shared" si="29"/>
        <v/>
      </c>
      <c r="AE308" s="32">
        <v>2373</v>
      </c>
      <c r="AF308" s="148" t="str">
        <f t="shared" si="30"/>
        <v/>
      </c>
      <c r="AG308" s="152">
        <v>1381</v>
      </c>
      <c r="AH308" s="148" t="str">
        <f t="shared" si="27"/>
        <v/>
      </c>
      <c r="AI308" s="152">
        <v>1381</v>
      </c>
      <c r="AJ308" s="148" t="str">
        <f t="shared" si="31"/>
        <v/>
      </c>
    </row>
    <row r="309" spans="1:252" s="6" customFormat="1" ht="19" customHeight="1">
      <c r="A309" s="95" t="s">
        <v>211</v>
      </c>
      <c r="B309" s="144" t="s">
        <v>865</v>
      </c>
      <c r="C309" s="177" t="s">
        <v>313</v>
      </c>
      <c r="D309" s="84"/>
      <c r="E309" s="178" t="s">
        <v>313</v>
      </c>
      <c r="F309" s="169"/>
      <c r="G309" s="86" t="s">
        <v>198</v>
      </c>
      <c r="H309" s="22"/>
      <c r="I309" s="236"/>
      <c r="J309" s="249"/>
      <c r="K309" s="249"/>
      <c r="L309" s="51"/>
      <c r="M309" s="29"/>
      <c r="N309" s="51"/>
      <c r="O309" s="29"/>
      <c r="P309" s="51"/>
      <c r="Q309" s="29"/>
      <c r="R309" s="51"/>
      <c r="S309" s="29"/>
      <c r="T309" s="51"/>
      <c r="U309" s="29"/>
      <c r="V309" s="17"/>
      <c r="W309" s="17"/>
      <c r="X309" s="17"/>
      <c r="Y309" s="17"/>
      <c r="Z309" s="17"/>
      <c r="AA309" s="53"/>
      <c r="AB309" s="148"/>
      <c r="AC309" s="152">
        <v>1381</v>
      </c>
      <c r="AD309" s="148" t="str">
        <f t="shared" si="29"/>
        <v/>
      </c>
      <c r="AE309" s="54">
        <v>530</v>
      </c>
      <c r="AF309" s="148" t="str">
        <f t="shared" si="30"/>
        <v/>
      </c>
      <c r="AG309" s="152">
        <v>1381</v>
      </c>
      <c r="AH309" s="148" t="str">
        <f t="shared" si="27"/>
        <v/>
      </c>
      <c r="AI309" s="152">
        <v>1381</v>
      </c>
      <c r="AJ309" s="148" t="str">
        <f t="shared" si="31"/>
        <v/>
      </c>
    </row>
    <row r="310" spans="1:252" s="6" customFormat="1" ht="19" customHeight="1">
      <c r="A310" s="95" t="s">
        <v>226</v>
      </c>
      <c r="B310" s="144" t="s">
        <v>207</v>
      </c>
      <c r="C310" s="177" t="s">
        <v>313</v>
      </c>
      <c r="D310" s="84"/>
      <c r="E310" s="177" t="s">
        <v>313</v>
      </c>
      <c r="F310" s="169"/>
      <c r="G310" s="86" t="s">
        <v>157</v>
      </c>
      <c r="H310" s="22"/>
      <c r="I310" s="236"/>
      <c r="J310" s="249"/>
      <c r="K310" s="249"/>
      <c r="L310" s="51"/>
      <c r="M310" s="29"/>
      <c r="N310" s="51"/>
      <c r="O310" s="29"/>
      <c r="P310" s="51"/>
      <c r="Q310" s="29"/>
      <c r="R310" s="51"/>
      <c r="S310" s="29"/>
      <c r="T310" s="51"/>
      <c r="U310" s="29"/>
      <c r="V310" s="19"/>
      <c r="W310" s="19"/>
      <c r="X310" s="19"/>
      <c r="Y310" s="19"/>
      <c r="Z310" s="19"/>
      <c r="AA310" s="53"/>
      <c r="AB310" s="148"/>
      <c r="AC310" s="152">
        <v>1381</v>
      </c>
      <c r="AD310" s="148" t="str">
        <f t="shared" si="29"/>
        <v/>
      </c>
      <c r="AE310" s="54">
        <v>532</v>
      </c>
      <c r="AF310" s="148" t="str">
        <f t="shared" si="30"/>
        <v/>
      </c>
      <c r="AG310" s="152">
        <v>1381</v>
      </c>
      <c r="AH310" s="148" t="str">
        <f t="shared" si="27"/>
        <v/>
      </c>
      <c r="AI310" s="152">
        <v>1381</v>
      </c>
      <c r="AJ310" s="148" t="str">
        <f t="shared" si="31"/>
        <v/>
      </c>
    </row>
    <row r="311" spans="1:252" s="20" customFormat="1" ht="19" customHeight="1">
      <c r="A311" s="95" t="s">
        <v>208</v>
      </c>
      <c r="B311" s="144" t="s">
        <v>371</v>
      </c>
      <c r="C311" s="177" t="s">
        <v>313</v>
      </c>
      <c r="D311" s="84"/>
      <c r="E311" s="177" t="s">
        <v>313</v>
      </c>
      <c r="F311" s="169"/>
      <c r="G311" s="86" t="s">
        <v>157</v>
      </c>
      <c r="H311" s="22"/>
      <c r="I311" s="244"/>
      <c r="J311" s="260"/>
      <c r="K311" s="260"/>
      <c r="L311" s="43"/>
      <c r="M311" s="29"/>
      <c r="N311" s="43"/>
      <c r="O311" s="29"/>
      <c r="P311" s="43"/>
      <c r="Q311" s="29"/>
      <c r="R311" s="43"/>
      <c r="S311" s="29"/>
      <c r="T311" s="43"/>
      <c r="U311" s="29"/>
      <c r="V311" s="17"/>
      <c r="W311" s="17"/>
      <c r="X311" s="17"/>
      <c r="Y311" s="17"/>
      <c r="Z311" s="17"/>
      <c r="AA311" s="55"/>
      <c r="AB311" s="148"/>
      <c r="AC311" s="152">
        <v>1381</v>
      </c>
      <c r="AD311" s="148" t="str">
        <f t="shared" si="29"/>
        <v/>
      </c>
      <c r="AE311" s="56">
        <v>514</v>
      </c>
      <c r="AF311" s="148" t="str">
        <f t="shared" si="30"/>
        <v/>
      </c>
      <c r="AG311" s="56">
        <v>2365</v>
      </c>
      <c r="AH311" s="148" t="str">
        <f t="shared" si="27"/>
        <v/>
      </c>
      <c r="AI311" s="152">
        <v>1381</v>
      </c>
      <c r="AJ311" s="148" t="str">
        <f t="shared" si="31"/>
        <v/>
      </c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</row>
    <row r="312" spans="1:252" s="20" customFormat="1" ht="19" customHeight="1">
      <c r="A312" s="95" t="s">
        <v>193</v>
      </c>
      <c r="B312" s="144" t="s">
        <v>223</v>
      </c>
      <c r="C312" s="177" t="s">
        <v>313</v>
      </c>
      <c r="D312" s="84"/>
      <c r="E312" s="178" t="s">
        <v>313</v>
      </c>
      <c r="F312" s="169"/>
      <c r="G312" s="86" t="s">
        <v>197</v>
      </c>
      <c r="H312" s="22"/>
      <c r="I312" s="244"/>
      <c r="J312" s="260"/>
      <c r="K312" s="260"/>
      <c r="L312" s="43"/>
      <c r="M312" s="29"/>
      <c r="N312" s="43"/>
      <c r="O312" s="29"/>
      <c r="P312" s="43"/>
      <c r="Q312" s="29"/>
      <c r="R312" s="43"/>
      <c r="S312" s="29"/>
      <c r="T312" s="43"/>
      <c r="U312" s="29"/>
      <c r="V312" s="15"/>
      <c r="W312" s="15"/>
      <c r="X312" s="15"/>
      <c r="Y312" s="15"/>
      <c r="Z312" s="15"/>
      <c r="AA312" s="55"/>
      <c r="AB312" s="148"/>
      <c r="AC312" s="152">
        <v>1381</v>
      </c>
      <c r="AD312" s="148" t="str">
        <f t="shared" si="29"/>
        <v/>
      </c>
      <c r="AE312" s="56">
        <v>534</v>
      </c>
      <c r="AF312" s="148" t="str">
        <f t="shared" si="30"/>
        <v/>
      </c>
      <c r="AG312" s="152">
        <v>1381</v>
      </c>
      <c r="AH312" s="148" t="str">
        <f t="shared" si="27"/>
        <v/>
      </c>
      <c r="AI312" s="152">
        <v>1381</v>
      </c>
      <c r="AJ312" s="148" t="str">
        <f t="shared" si="31"/>
        <v/>
      </c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</row>
    <row r="313" spans="1:252" s="6" customFormat="1" ht="19" customHeight="1">
      <c r="A313" s="87" t="s">
        <v>685</v>
      </c>
      <c r="B313" s="118" t="s">
        <v>143</v>
      </c>
      <c r="C313" s="177" t="s">
        <v>313</v>
      </c>
      <c r="D313" s="84"/>
      <c r="E313" s="177" t="s">
        <v>313</v>
      </c>
      <c r="F313" s="169"/>
      <c r="G313" s="97" t="s">
        <v>157</v>
      </c>
      <c r="H313" s="22"/>
      <c r="I313" s="244"/>
      <c r="J313" s="260"/>
      <c r="K313" s="260"/>
      <c r="L313" s="43"/>
      <c r="M313" s="29"/>
      <c r="N313" s="43"/>
      <c r="O313" s="29"/>
      <c r="P313" s="43"/>
      <c r="Q313" s="29"/>
      <c r="R313" s="43"/>
      <c r="S313" s="29"/>
      <c r="T313" s="43"/>
      <c r="U313" s="29"/>
      <c r="V313" s="17"/>
      <c r="W313" s="17"/>
      <c r="X313" s="17"/>
      <c r="Y313" s="17"/>
      <c r="Z313" s="17"/>
      <c r="AA313" s="55"/>
      <c r="AB313" s="148"/>
      <c r="AC313" s="152">
        <v>1381</v>
      </c>
      <c r="AD313" s="148" t="str">
        <f t="shared" si="29"/>
        <v/>
      </c>
      <c r="AE313" s="56">
        <v>98</v>
      </c>
      <c r="AF313" s="148" t="str">
        <f t="shared" si="30"/>
        <v/>
      </c>
      <c r="AG313" s="152">
        <v>1381</v>
      </c>
      <c r="AH313" s="148" t="str">
        <f t="shared" si="27"/>
        <v/>
      </c>
      <c r="AI313" s="152">
        <v>1381</v>
      </c>
      <c r="AJ313" s="148" t="str">
        <f t="shared" si="31"/>
        <v/>
      </c>
    </row>
    <row r="314" spans="1:252" s="6" customFormat="1" ht="19" customHeight="1">
      <c r="A314" s="182" t="s">
        <v>856</v>
      </c>
      <c r="B314" s="182" t="s">
        <v>857</v>
      </c>
      <c r="C314" s="177" t="s">
        <v>313</v>
      </c>
      <c r="D314" s="84"/>
      <c r="E314" s="273" t="s">
        <v>313</v>
      </c>
      <c r="F314" s="200"/>
      <c r="G314" s="176" t="s">
        <v>167</v>
      </c>
      <c r="H314" s="22"/>
      <c r="I314" s="244"/>
      <c r="J314" s="268"/>
      <c r="K314" s="268"/>
      <c r="L314" s="224"/>
      <c r="M314" s="185"/>
      <c r="N314" s="224"/>
      <c r="O314" s="185"/>
      <c r="P314" s="224"/>
      <c r="Q314" s="185"/>
      <c r="R314" s="224"/>
      <c r="S314" s="185"/>
      <c r="T314" s="224"/>
      <c r="U314" s="185"/>
      <c r="V314" s="183"/>
      <c r="W314" s="183"/>
      <c r="X314" s="183"/>
      <c r="Y314" s="183"/>
      <c r="Z314" s="183"/>
      <c r="AA314" s="210"/>
      <c r="AB314" s="193"/>
      <c r="AC314" s="152">
        <v>1381</v>
      </c>
      <c r="AD314" s="193" t="str">
        <f t="shared" si="29"/>
        <v/>
      </c>
      <c r="AE314" s="211">
        <v>535</v>
      </c>
      <c r="AF314" s="193" t="str">
        <f t="shared" si="30"/>
        <v/>
      </c>
      <c r="AG314" s="152">
        <v>1381</v>
      </c>
      <c r="AH314" s="193" t="str">
        <f t="shared" si="27"/>
        <v/>
      </c>
      <c r="AI314" s="152">
        <v>1381</v>
      </c>
      <c r="AJ314" s="193" t="str">
        <f t="shared" si="31"/>
        <v/>
      </c>
      <c r="AK314" s="189"/>
      <c r="AL314" s="189"/>
      <c r="AM314" s="189"/>
      <c r="AN314" s="189"/>
      <c r="AO314" s="189"/>
      <c r="AP314" s="189"/>
      <c r="AQ314" s="189"/>
      <c r="AR314" s="189"/>
      <c r="AS314" s="189"/>
      <c r="AT314" s="189"/>
      <c r="AU314" s="189"/>
      <c r="AV314" s="189"/>
      <c r="AW314" s="189"/>
      <c r="AX314" s="189"/>
      <c r="AY314" s="189"/>
      <c r="AZ314" s="189"/>
      <c r="BA314" s="189"/>
      <c r="BB314" s="189"/>
      <c r="BC314" s="189"/>
      <c r="BD314" s="189"/>
      <c r="BE314" s="189"/>
      <c r="BF314" s="189"/>
      <c r="BG314" s="189"/>
      <c r="BH314" s="189"/>
      <c r="BI314" s="189"/>
      <c r="BJ314" s="189"/>
      <c r="BK314" s="189"/>
      <c r="BL314" s="189"/>
      <c r="BM314" s="189"/>
      <c r="BN314" s="189"/>
      <c r="BO314" s="189"/>
      <c r="BP314" s="189"/>
      <c r="BQ314" s="189"/>
      <c r="BR314" s="189"/>
      <c r="BS314" s="189"/>
      <c r="BT314" s="189"/>
      <c r="BU314" s="189"/>
      <c r="BV314" s="189"/>
      <c r="BW314" s="189"/>
      <c r="BX314" s="189"/>
      <c r="BY314" s="189"/>
      <c r="BZ314" s="189"/>
      <c r="CA314" s="189"/>
      <c r="CB314" s="189"/>
      <c r="CC314" s="189"/>
      <c r="CD314" s="189"/>
      <c r="CE314" s="189"/>
      <c r="CF314" s="189"/>
      <c r="CG314" s="189"/>
      <c r="CH314" s="189"/>
      <c r="CI314" s="189"/>
      <c r="CJ314" s="189"/>
      <c r="CK314" s="189"/>
      <c r="CL314" s="189"/>
      <c r="CM314" s="189"/>
      <c r="CN314" s="189"/>
      <c r="CO314" s="189"/>
      <c r="CP314" s="189"/>
      <c r="CQ314" s="189"/>
      <c r="CR314" s="189"/>
      <c r="CS314" s="189"/>
      <c r="CT314" s="189"/>
      <c r="CU314" s="189"/>
      <c r="CV314" s="189"/>
      <c r="CW314" s="189"/>
      <c r="CX314" s="189"/>
      <c r="CY314" s="189"/>
      <c r="CZ314" s="189"/>
      <c r="DA314" s="189"/>
      <c r="DB314" s="189"/>
      <c r="DC314" s="189"/>
      <c r="DD314" s="189"/>
      <c r="DE314" s="189"/>
      <c r="DF314" s="189"/>
      <c r="DG314" s="189"/>
      <c r="DH314" s="189"/>
      <c r="DI314" s="189"/>
      <c r="DJ314" s="189"/>
      <c r="DK314" s="189"/>
      <c r="DL314" s="189"/>
      <c r="DM314" s="189"/>
      <c r="DN314" s="189"/>
      <c r="DO314" s="189"/>
      <c r="DP314" s="189"/>
      <c r="DQ314" s="189"/>
      <c r="DR314" s="189"/>
      <c r="DS314" s="189"/>
      <c r="DT314" s="189"/>
      <c r="DU314" s="189"/>
      <c r="DV314" s="189"/>
      <c r="DW314" s="189"/>
      <c r="DX314" s="189"/>
      <c r="DY314" s="189"/>
      <c r="DZ314" s="189"/>
      <c r="EA314" s="189"/>
      <c r="EB314" s="189"/>
      <c r="EC314" s="189"/>
      <c r="ED314" s="189"/>
      <c r="EE314" s="189"/>
      <c r="EF314" s="189"/>
      <c r="EG314" s="189"/>
      <c r="EH314" s="189"/>
      <c r="EI314" s="189"/>
      <c r="EJ314" s="189"/>
      <c r="EK314" s="189"/>
      <c r="EL314" s="189"/>
      <c r="EM314" s="189"/>
      <c r="EN314" s="189"/>
      <c r="EO314" s="189"/>
      <c r="EP314" s="189"/>
      <c r="EQ314" s="189"/>
      <c r="ER314" s="189"/>
      <c r="ES314" s="189"/>
      <c r="ET314" s="189"/>
      <c r="EU314" s="189"/>
      <c r="EV314" s="189"/>
      <c r="EW314" s="189"/>
      <c r="EX314" s="189"/>
      <c r="EY314" s="189"/>
      <c r="EZ314" s="189"/>
      <c r="FA314" s="189"/>
      <c r="FB314" s="189"/>
      <c r="FC314" s="189"/>
      <c r="FD314" s="189"/>
      <c r="FE314" s="189"/>
      <c r="FF314" s="189"/>
      <c r="FG314" s="189"/>
      <c r="FH314" s="189"/>
      <c r="FI314" s="189"/>
      <c r="FJ314" s="189"/>
      <c r="FK314" s="189"/>
      <c r="FL314" s="189"/>
      <c r="FM314" s="189"/>
      <c r="FN314" s="189"/>
      <c r="FO314" s="189"/>
      <c r="FP314" s="189"/>
      <c r="FQ314" s="189"/>
      <c r="FR314" s="189"/>
      <c r="FS314" s="189"/>
      <c r="FT314" s="189"/>
      <c r="FU314" s="189"/>
      <c r="FV314" s="189"/>
      <c r="FW314" s="189"/>
      <c r="FX314" s="189"/>
      <c r="FY314" s="189"/>
      <c r="FZ314" s="189"/>
      <c r="GA314" s="189"/>
      <c r="GB314" s="189"/>
      <c r="GC314" s="189"/>
      <c r="GD314" s="189"/>
      <c r="GE314" s="189"/>
      <c r="GF314" s="189"/>
      <c r="GG314" s="189"/>
      <c r="GH314" s="189"/>
      <c r="GI314" s="189"/>
      <c r="GJ314" s="189"/>
      <c r="GK314" s="189"/>
      <c r="GL314" s="189"/>
      <c r="GM314" s="189"/>
      <c r="GN314" s="189"/>
      <c r="GO314" s="189"/>
      <c r="GP314" s="189"/>
      <c r="GQ314" s="189"/>
      <c r="GR314" s="189"/>
      <c r="GS314" s="189"/>
      <c r="GT314" s="189"/>
      <c r="GU314" s="189"/>
      <c r="GV314" s="189"/>
      <c r="GW314" s="189"/>
      <c r="GX314" s="189"/>
      <c r="GY314" s="189"/>
      <c r="GZ314" s="189"/>
      <c r="HA314" s="189"/>
      <c r="HB314" s="189"/>
      <c r="HC314" s="189"/>
      <c r="HD314" s="189"/>
      <c r="HE314" s="189"/>
      <c r="HF314" s="189"/>
      <c r="HG314" s="189"/>
      <c r="HH314" s="189"/>
      <c r="HI314" s="189"/>
      <c r="HJ314" s="189"/>
      <c r="HK314" s="189"/>
      <c r="HL314" s="189"/>
      <c r="HM314" s="189"/>
      <c r="HN314" s="189"/>
      <c r="HO314" s="189"/>
      <c r="HP314" s="189"/>
      <c r="HQ314" s="189"/>
      <c r="HR314" s="189"/>
      <c r="HS314" s="189"/>
      <c r="HT314" s="189"/>
      <c r="HU314" s="189"/>
      <c r="HV314" s="189"/>
      <c r="HW314" s="189"/>
      <c r="HX314" s="189"/>
      <c r="HY314" s="189"/>
      <c r="HZ314" s="189"/>
      <c r="IA314" s="189"/>
      <c r="IB314" s="189"/>
      <c r="IC314" s="189"/>
      <c r="ID314" s="189"/>
      <c r="IE314" s="189"/>
      <c r="IF314" s="189"/>
      <c r="IG314" s="189"/>
      <c r="IH314" s="189"/>
      <c r="II314" s="189"/>
      <c r="IJ314" s="189"/>
      <c r="IK314" s="189"/>
      <c r="IL314" s="189"/>
      <c r="IM314" s="189"/>
      <c r="IN314" s="189"/>
      <c r="IO314" s="189"/>
      <c r="IP314" s="189"/>
      <c r="IQ314" s="189"/>
      <c r="IR314" s="189"/>
    </row>
    <row r="315" spans="1:252" s="6" customFormat="1" ht="19" customHeight="1">
      <c r="A315" s="119" t="s">
        <v>731</v>
      </c>
      <c r="B315" s="119" t="s">
        <v>732</v>
      </c>
      <c r="C315" s="177" t="s">
        <v>313</v>
      </c>
      <c r="D315" s="84"/>
      <c r="E315" s="273" t="s">
        <v>124</v>
      </c>
      <c r="F315" s="85"/>
      <c r="G315" s="86" t="s">
        <v>488</v>
      </c>
      <c r="H315" s="22"/>
      <c r="I315" s="236"/>
      <c r="J315" s="255"/>
      <c r="K315" s="255"/>
      <c r="L315" s="28"/>
      <c r="M315" s="29"/>
      <c r="N315" s="28"/>
      <c r="O315" s="29"/>
      <c r="P315" s="28"/>
      <c r="Q315" s="29"/>
      <c r="R315" s="28"/>
      <c r="S315" s="29"/>
      <c r="T315" s="28"/>
      <c r="U315" s="29"/>
      <c r="V315" s="15"/>
      <c r="W315" s="15"/>
      <c r="X315" s="15"/>
      <c r="Y315" s="15"/>
      <c r="Z315" s="15"/>
      <c r="AA315" s="30"/>
      <c r="AB315" s="148"/>
      <c r="AC315" s="152">
        <v>1381</v>
      </c>
      <c r="AD315" s="148" t="str">
        <f t="shared" si="29"/>
        <v/>
      </c>
      <c r="AE315" s="32">
        <v>1840</v>
      </c>
      <c r="AF315" s="148" t="str">
        <f t="shared" si="30"/>
        <v/>
      </c>
      <c r="AG315" s="152">
        <v>1381</v>
      </c>
      <c r="AH315" s="148" t="str">
        <f t="shared" si="27"/>
        <v/>
      </c>
      <c r="AI315" s="152">
        <v>1381</v>
      </c>
      <c r="AJ315" s="148" t="str">
        <f t="shared" si="31"/>
        <v/>
      </c>
    </row>
    <row r="316" spans="1:252" s="20" customFormat="1" ht="19" customHeight="1">
      <c r="A316" s="83" t="s">
        <v>400</v>
      </c>
      <c r="B316" s="87" t="s">
        <v>26</v>
      </c>
      <c r="C316" s="177" t="s">
        <v>313</v>
      </c>
      <c r="D316" s="84"/>
      <c r="E316" s="177" t="s">
        <v>313</v>
      </c>
      <c r="F316" s="169"/>
      <c r="G316" s="86" t="s">
        <v>198</v>
      </c>
      <c r="H316" s="22"/>
      <c r="I316" s="236"/>
      <c r="J316" s="255"/>
      <c r="K316" s="255"/>
      <c r="L316" s="28"/>
      <c r="M316" s="29"/>
      <c r="N316" s="28"/>
      <c r="O316" s="29"/>
      <c r="P316" s="28"/>
      <c r="Q316" s="29"/>
      <c r="R316" s="28"/>
      <c r="S316" s="29"/>
      <c r="T316" s="28"/>
      <c r="U316" s="29"/>
      <c r="V316" s="15"/>
      <c r="W316" s="15"/>
      <c r="X316" s="15"/>
      <c r="Y316" s="15"/>
      <c r="Z316" s="15"/>
      <c r="AA316" s="30"/>
      <c r="AB316" s="148"/>
      <c r="AC316" s="152">
        <v>1381</v>
      </c>
      <c r="AD316" s="148" t="str">
        <f t="shared" si="29"/>
        <v/>
      </c>
      <c r="AE316" s="32">
        <v>1598</v>
      </c>
      <c r="AF316" s="148" t="str">
        <f t="shared" si="30"/>
        <v/>
      </c>
      <c r="AG316" s="152">
        <v>1381</v>
      </c>
      <c r="AH316" s="148" t="str">
        <f t="shared" si="27"/>
        <v/>
      </c>
      <c r="AI316" s="152">
        <v>1381</v>
      </c>
      <c r="AJ316" s="148" t="str">
        <f t="shared" si="31"/>
        <v/>
      </c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</row>
    <row r="317" spans="1:252" s="6" customFormat="1" ht="19" customHeight="1">
      <c r="A317" s="95" t="s">
        <v>6</v>
      </c>
      <c r="B317" s="144" t="s">
        <v>7</v>
      </c>
      <c r="C317" s="177" t="s">
        <v>313</v>
      </c>
      <c r="D317" s="84"/>
      <c r="E317" s="177" t="s">
        <v>313</v>
      </c>
      <c r="F317" s="169"/>
      <c r="G317" s="86" t="s">
        <v>198</v>
      </c>
      <c r="H317" s="22"/>
      <c r="I317" s="236"/>
      <c r="J317" s="255"/>
      <c r="K317" s="255"/>
      <c r="L317" s="28"/>
      <c r="M317" s="29"/>
      <c r="N317" s="28"/>
      <c r="O317" s="29"/>
      <c r="P317" s="28"/>
      <c r="Q317" s="29"/>
      <c r="R317" s="28"/>
      <c r="S317" s="29"/>
      <c r="T317" s="28"/>
      <c r="U317" s="29"/>
      <c r="V317" s="15"/>
      <c r="W317" s="15"/>
      <c r="X317" s="15"/>
      <c r="Y317" s="15"/>
      <c r="Z317" s="15"/>
      <c r="AA317" s="30"/>
      <c r="AB317" s="148"/>
      <c r="AC317" s="152">
        <v>1381</v>
      </c>
      <c r="AD317" s="148" t="str">
        <f t="shared" si="29"/>
        <v/>
      </c>
      <c r="AE317" s="32">
        <v>1712</v>
      </c>
      <c r="AF317" s="148" t="str">
        <f t="shared" si="30"/>
        <v/>
      </c>
      <c r="AG317" s="152">
        <v>1381</v>
      </c>
      <c r="AH317" s="148" t="str">
        <f t="shared" si="27"/>
        <v/>
      </c>
      <c r="AI317" s="152">
        <v>1381</v>
      </c>
      <c r="AJ317" s="148" t="str">
        <f t="shared" si="31"/>
        <v/>
      </c>
    </row>
    <row r="318" spans="1:252" s="6" customFormat="1" ht="19" customHeight="1">
      <c r="A318" s="95" t="s">
        <v>285</v>
      </c>
      <c r="B318" s="144" t="s">
        <v>27</v>
      </c>
      <c r="C318" s="177" t="s">
        <v>313</v>
      </c>
      <c r="D318" s="84"/>
      <c r="E318" s="177" t="s">
        <v>313</v>
      </c>
      <c r="F318" s="169"/>
      <c r="G318" s="106" t="s">
        <v>157</v>
      </c>
      <c r="H318" s="22"/>
      <c r="I318" s="244"/>
      <c r="J318" s="260"/>
      <c r="K318" s="260"/>
      <c r="L318" s="43"/>
      <c r="M318" s="29"/>
      <c r="N318" s="43"/>
      <c r="O318" s="29"/>
      <c r="P318" s="43"/>
      <c r="Q318" s="29"/>
      <c r="R318" s="43"/>
      <c r="S318" s="29"/>
      <c r="T318" s="43"/>
      <c r="U318" s="29"/>
      <c r="V318" s="15"/>
      <c r="W318" s="15"/>
      <c r="X318" s="15"/>
      <c r="Y318" s="15"/>
      <c r="Z318" s="15"/>
      <c r="AA318" s="55"/>
      <c r="AB318" s="148"/>
      <c r="AC318" s="152">
        <v>1381</v>
      </c>
      <c r="AD318" s="148" t="str">
        <f t="shared" si="29"/>
        <v/>
      </c>
      <c r="AE318" s="56">
        <v>537</v>
      </c>
      <c r="AF318" s="148" t="str">
        <f t="shared" si="30"/>
        <v/>
      </c>
      <c r="AG318" s="152">
        <v>1381</v>
      </c>
      <c r="AH318" s="148" t="str">
        <f t="shared" si="27"/>
        <v/>
      </c>
      <c r="AI318" s="152">
        <v>1381</v>
      </c>
      <c r="AJ318" s="148" t="str">
        <f t="shared" si="31"/>
        <v/>
      </c>
    </row>
    <row r="319" spans="1:252" s="6" customFormat="1" ht="19" customHeight="1">
      <c r="A319" s="121" t="s">
        <v>209</v>
      </c>
      <c r="B319" s="144" t="s">
        <v>261</v>
      </c>
      <c r="C319" s="177" t="s">
        <v>313</v>
      </c>
      <c r="D319" s="84"/>
      <c r="E319" s="175" t="s">
        <v>313</v>
      </c>
      <c r="F319" s="169"/>
      <c r="G319" s="101" t="s">
        <v>157</v>
      </c>
      <c r="H319" s="22"/>
      <c r="I319" s="236"/>
      <c r="J319" s="261"/>
      <c r="K319" s="261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53"/>
      <c r="AB319" s="156"/>
      <c r="AC319" s="152">
        <v>1381</v>
      </c>
      <c r="AD319" s="148" t="str">
        <f t="shared" si="29"/>
        <v/>
      </c>
      <c r="AE319" s="54">
        <v>538</v>
      </c>
      <c r="AF319" s="148" t="str">
        <f t="shared" si="30"/>
        <v/>
      </c>
      <c r="AG319" s="152">
        <v>1381</v>
      </c>
      <c r="AH319" s="148" t="str">
        <f t="shared" si="27"/>
        <v/>
      </c>
      <c r="AI319" s="152">
        <v>1381</v>
      </c>
      <c r="AJ319" s="148" t="str">
        <f t="shared" si="31"/>
        <v/>
      </c>
    </row>
    <row r="320" spans="1:252" s="20" customFormat="1" ht="19" customHeight="1">
      <c r="A320" s="95" t="s">
        <v>326</v>
      </c>
      <c r="B320" s="144" t="s">
        <v>241</v>
      </c>
      <c r="C320" s="177" t="s">
        <v>313</v>
      </c>
      <c r="D320" s="84"/>
      <c r="E320" s="177" t="s">
        <v>313</v>
      </c>
      <c r="F320" s="169"/>
      <c r="G320" s="86" t="s">
        <v>157</v>
      </c>
      <c r="H320" s="22"/>
      <c r="I320" s="236"/>
      <c r="J320" s="249"/>
      <c r="K320" s="249"/>
      <c r="L320" s="51"/>
      <c r="M320" s="29"/>
      <c r="N320" s="51"/>
      <c r="O320" s="29"/>
      <c r="P320" s="51"/>
      <c r="Q320" s="29"/>
      <c r="R320" s="51"/>
      <c r="S320" s="29"/>
      <c r="T320" s="51"/>
      <c r="U320" s="29"/>
      <c r="V320" s="15"/>
      <c r="W320" s="15"/>
      <c r="X320" s="15"/>
      <c r="Y320" s="15"/>
      <c r="Z320" s="15"/>
      <c r="AA320" s="53"/>
      <c r="AB320" s="148"/>
      <c r="AC320" s="152">
        <v>1381</v>
      </c>
      <c r="AD320" s="148" t="str">
        <f t="shared" si="29"/>
        <v/>
      </c>
      <c r="AE320" s="54">
        <v>539</v>
      </c>
      <c r="AF320" s="148" t="str">
        <f t="shared" si="30"/>
        <v/>
      </c>
      <c r="AG320" s="152">
        <v>1381</v>
      </c>
      <c r="AH320" s="148" t="str">
        <f t="shared" si="27"/>
        <v/>
      </c>
      <c r="AI320" s="152">
        <v>1381</v>
      </c>
      <c r="AJ320" s="148" t="str">
        <f t="shared" si="31"/>
        <v/>
      </c>
    </row>
    <row r="321" spans="1:252" s="20" customFormat="1" ht="19" customHeight="1">
      <c r="A321" s="95" t="s">
        <v>803</v>
      </c>
      <c r="B321" s="144" t="s">
        <v>804</v>
      </c>
      <c r="C321" s="177" t="s">
        <v>313</v>
      </c>
      <c r="D321" s="84"/>
      <c r="E321" s="177" t="s">
        <v>313</v>
      </c>
      <c r="F321" s="169"/>
      <c r="G321" s="86" t="s">
        <v>157</v>
      </c>
      <c r="H321" s="22"/>
      <c r="I321" s="236"/>
      <c r="J321" s="249"/>
      <c r="K321" s="249"/>
      <c r="L321" s="51"/>
      <c r="M321" s="29"/>
      <c r="N321" s="51"/>
      <c r="O321" s="29"/>
      <c r="P321" s="51"/>
      <c r="Q321" s="29"/>
      <c r="R321" s="51"/>
      <c r="S321" s="29"/>
      <c r="T321" s="51"/>
      <c r="U321" s="29"/>
      <c r="V321" s="15"/>
      <c r="W321" s="15"/>
      <c r="X321" s="15"/>
      <c r="Y321" s="15"/>
      <c r="Z321" s="15"/>
      <c r="AA321" s="53"/>
      <c r="AB321" s="148"/>
      <c r="AC321" s="152">
        <v>1381</v>
      </c>
      <c r="AD321" s="148" t="str">
        <f t="shared" si="29"/>
        <v/>
      </c>
      <c r="AE321" s="54">
        <v>540</v>
      </c>
      <c r="AF321" s="148" t="str">
        <f t="shared" si="30"/>
        <v/>
      </c>
      <c r="AG321" s="152">
        <v>1381</v>
      </c>
      <c r="AH321" s="148" t="str">
        <f t="shared" si="27"/>
        <v/>
      </c>
      <c r="AI321" s="152">
        <v>1381</v>
      </c>
      <c r="AJ321" s="148" t="str">
        <f t="shared" si="31"/>
        <v/>
      </c>
    </row>
    <row r="322" spans="1:252" s="7" customFormat="1" ht="19" customHeight="1">
      <c r="A322" s="95" t="s">
        <v>513</v>
      </c>
      <c r="B322" s="144" t="s">
        <v>545</v>
      </c>
      <c r="C322" s="177" t="s">
        <v>313</v>
      </c>
      <c r="D322" s="84"/>
      <c r="E322" s="177" t="s">
        <v>313</v>
      </c>
      <c r="F322" s="169"/>
      <c r="G322" s="86" t="s">
        <v>157</v>
      </c>
      <c r="H322" s="22"/>
      <c r="I322" s="236"/>
      <c r="J322" s="255"/>
      <c r="K322" s="255"/>
      <c r="L322" s="28"/>
      <c r="M322" s="29"/>
      <c r="N322" s="28"/>
      <c r="O322" s="29"/>
      <c r="P322" s="28"/>
      <c r="Q322" s="29"/>
      <c r="R322" s="28"/>
      <c r="S322" s="29"/>
      <c r="T322" s="28"/>
      <c r="U322" s="29"/>
      <c r="V322" s="15"/>
      <c r="W322" s="15"/>
      <c r="X322" s="15"/>
      <c r="Y322" s="15"/>
      <c r="Z322" s="15"/>
      <c r="AA322" s="30"/>
      <c r="AB322" s="148"/>
      <c r="AC322" s="152">
        <v>1381</v>
      </c>
      <c r="AD322" s="148" t="str">
        <f t="shared" si="29"/>
        <v/>
      </c>
      <c r="AE322" s="32">
        <v>1871</v>
      </c>
      <c r="AF322" s="148" t="str">
        <f t="shared" si="30"/>
        <v/>
      </c>
      <c r="AG322" s="152">
        <v>1381</v>
      </c>
      <c r="AH322" s="148" t="str">
        <f t="shared" si="27"/>
        <v/>
      </c>
      <c r="AI322" s="152">
        <v>1381</v>
      </c>
      <c r="AJ322" s="148" t="str">
        <f t="shared" si="31"/>
        <v/>
      </c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</row>
    <row r="323" spans="1:252" s="6" customFormat="1" ht="19" customHeight="1">
      <c r="A323" s="83" t="s">
        <v>860</v>
      </c>
      <c r="B323" s="144" t="s">
        <v>861</v>
      </c>
      <c r="C323" s="100" t="s">
        <v>313</v>
      </c>
      <c r="D323" s="84"/>
      <c r="E323" s="100" t="s">
        <v>313</v>
      </c>
      <c r="F323" s="85"/>
      <c r="G323" s="106" t="s">
        <v>157</v>
      </c>
      <c r="H323" s="22"/>
      <c r="I323" s="236"/>
      <c r="J323" s="255"/>
      <c r="K323" s="255"/>
      <c r="L323" s="28"/>
      <c r="M323" s="29"/>
      <c r="N323" s="28"/>
      <c r="O323" s="29"/>
      <c r="P323" s="28"/>
      <c r="Q323" s="29"/>
      <c r="R323" s="28"/>
      <c r="S323" s="29"/>
      <c r="T323" s="28"/>
      <c r="U323" s="29"/>
      <c r="V323" s="15"/>
      <c r="W323" s="15"/>
      <c r="X323" s="15"/>
      <c r="Y323" s="15"/>
      <c r="Z323" s="15"/>
      <c r="AA323" s="55"/>
      <c r="AB323" s="31"/>
      <c r="AC323" s="152">
        <v>1381</v>
      </c>
      <c r="AD323" s="31"/>
      <c r="AE323" s="32">
        <v>2796</v>
      </c>
      <c r="AF323" s="31"/>
      <c r="AG323" s="152">
        <v>1381</v>
      </c>
      <c r="AH323" s="148" t="str">
        <f t="shared" si="27"/>
        <v/>
      </c>
      <c r="AI323" s="152">
        <v>1381</v>
      </c>
      <c r="AJ323" s="31"/>
    </row>
    <row r="324" spans="1:252" s="6" customFormat="1" ht="19" customHeight="1">
      <c r="A324" s="83" t="s">
        <v>633</v>
      </c>
      <c r="B324" s="144" t="s">
        <v>634</v>
      </c>
      <c r="C324" s="100" t="s">
        <v>313</v>
      </c>
      <c r="D324" s="84"/>
      <c r="E324" s="100" t="s">
        <v>313</v>
      </c>
      <c r="F324" s="85"/>
      <c r="G324" s="106" t="s">
        <v>157</v>
      </c>
      <c r="H324" s="22"/>
      <c r="I324" s="236"/>
      <c r="J324" s="255"/>
      <c r="K324" s="255"/>
      <c r="L324" s="28"/>
      <c r="M324" s="29"/>
      <c r="N324" s="28"/>
      <c r="O324" s="29"/>
      <c r="P324" s="28"/>
      <c r="Q324" s="29"/>
      <c r="R324" s="28"/>
      <c r="S324" s="29"/>
      <c r="T324" s="28"/>
      <c r="U324" s="29"/>
      <c r="V324" s="15"/>
      <c r="W324" s="15"/>
      <c r="X324" s="15"/>
      <c r="Y324" s="15"/>
      <c r="Z324" s="15"/>
      <c r="AA324" s="55"/>
      <c r="AB324" s="31"/>
      <c r="AC324" s="152">
        <v>1381</v>
      </c>
      <c r="AD324" s="31"/>
      <c r="AE324" s="32">
        <v>2627</v>
      </c>
      <c r="AF324" s="31"/>
      <c r="AG324" s="152">
        <v>1381</v>
      </c>
      <c r="AH324" s="148" t="str">
        <f t="shared" ref="AH324:AH387" si="32">IF(ISNUMBER(E324),E324,"")</f>
        <v/>
      </c>
      <c r="AI324" s="152">
        <v>1381</v>
      </c>
      <c r="AJ324" s="31"/>
    </row>
    <row r="325" spans="1:252" s="6" customFormat="1" ht="19" customHeight="1">
      <c r="A325" s="121" t="s">
        <v>465</v>
      </c>
      <c r="B325" s="144" t="s">
        <v>850</v>
      </c>
      <c r="C325" s="177" t="s">
        <v>313</v>
      </c>
      <c r="D325" s="84"/>
      <c r="E325" s="175" t="s">
        <v>313</v>
      </c>
      <c r="F325" s="169"/>
      <c r="G325" s="101" t="s">
        <v>157</v>
      </c>
      <c r="H325" s="221"/>
      <c r="I325" s="236"/>
      <c r="J325" s="255"/>
      <c r="K325" s="25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30"/>
      <c r="AB325" s="154"/>
      <c r="AC325" s="152">
        <v>1381</v>
      </c>
      <c r="AD325" s="148" t="str">
        <f t="shared" ref="AD325:AD356" si="33">IF(ISNUMBER(C325),C325,"")</f>
        <v/>
      </c>
      <c r="AE325" s="32">
        <v>545</v>
      </c>
      <c r="AF325" s="148" t="str">
        <f t="shared" ref="AF325:AF356" si="34">IF(ISNUMBER(D325),D325,"")</f>
        <v/>
      </c>
      <c r="AG325" s="152">
        <v>1381</v>
      </c>
      <c r="AH325" s="148" t="str">
        <f t="shared" si="32"/>
        <v/>
      </c>
      <c r="AI325" s="152">
        <v>1381</v>
      </c>
      <c r="AJ325" s="148" t="str">
        <f t="shared" ref="AJ325:AJ356" si="35">IF(ISNUMBER(F325),F325,"")</f>
        <v/>
      </c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</row>
    <row r="326" spans="1:252" s="20" customFormat="1" ht="19" customHeight="1">
      <c r="A326" s="87" t="s">
        <v>416</v>
      </c>
      <c r="B326" s="83" t="s">
        <v>417</v>
      </c>
      <c r="C326" s="177" t="s">
        <v>313</v>
      </c>
      <c r="D326" s="84"/>
      <c r="E326" s="177" t="s">
        <v>313</v>
      </c>
      <c r="F326" s="169"/>
      <c r="G326" s="86" t="s">
        <v>157</v>
      </c>
      <c r="H326" s="221"/>
      <c r="I326" s="244"/>
      <c r="J326" s="260"/>
      <c r="K326" s="260"/>
      <c r="L326" s="43"/>
      <c r="M326" s="29"/>
      <c r="N326" s="43"/>
      <c r="O326" s="29"/>
      <c r="P326" s="43"/>
      <c r="Q326" s="29"/>
      <c r="R326" s="43"/>
      <c r="S326" s="29"/>
      <c r="T326" s="43"/>
      <c r="U326" s="29"/>
      <c r="V326" s="19"/>
      <c r="W326" s="19"/>
      <c r="X326" s="19"/>
      <c r="Y326" s="19"/>
      <c r="Z326" s="19"/>
      <c r="AA326" s="55"/>
      <c r="AB326" s="148"/>
      <c r="AC326" s="152">
        <v>1381</v>
      </c>
      <c r="AD326" s="148" t="str">
        <f t="shared" si="33"/>
        <v/>
      </c>
      <c r="AE326" s="56">
        <v>808</v>
      </c>
      <c r="AF326" s="148" t="str">
        <f t="shared" si="34"/>
        <v/>
      </c>
      <c r="AG326" s="152">
        <v>1381</v>
      </c>
      <c r="AH326" s="148" t="str">
        <f t="shared" si="32"/>
        <v/>
      </c>
      <c r="AI326" s="152">
        <v>1381</v>
      </c>
      <c r="AJ326" s="148" t="str">
        <f t="shared" si="35"/>
        <v/>
      </c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</row>
    <row r="327" spans="1:252" s="20" customFormat="1" ht="19" customHeight="1">
      <c r="A327" s="87" t="s">
        <v>781</v>
      </c>
      <c r="B327" s="83" t="s">
        <v>782</v>
      </c>
      <c r="C327" s="100" t="s">
        <v>313</v>
      </c>
      <c r="D327" s="84"/>
      <c r="E327" s="100" t="s">
        <v>313</v>
      </c>
      <c r="F327" s="169"/>
      <c r="G327" s="86" t="s">
        <v>197</v>
      </c>
      <c r="H327" s="221"/>
      <c r="I327" s="244"/>
      <c r="J327" s="260"/>
      <c r="K327" s="260"/>
      <c r="L327" s="43"/>
      <c r="M327" s="29"/>
      <c r="N327" s="43"/>
      <c r="O327" s="29"/>
      <c r="P327" s="43"/>
      <c r="Q327" s="29"/>
      <c r="R327" s="43"/>
      <c r="S327" s="29"/>
      <c r="T327" s="43"/>
      <c r="U327" s="29"/>
      <c r="V327" s="19"/>
      <c r="W327" s="19"/>
      <c r="X327" s="19"/>
      <c r="Y327" s="19"/>
      <c r="Z327" s="19"/>
      <c r="AA327" s="55"/>
      <c r="AB327" s="148"/>
      <c r="AC327" s="152">
        <v>1381</v>
      </c>
      <c r="AD327" s="148" t="str">
        <f t="shared" si="33"/>
        <v/>
      </c>
      <c r="AE327" s="56">
        <v>1887</v>
      </c>
      <c r="AF327" s="148" t="str">
        <f t="shared" si="34"/>
        <v/>
      </c>
      <c r="AG327" s="152">
        <v>1381</v>
      </c>
      <c r="AH327" s="148" t="str">
        <f t="shared" si="32"/>
        <v/>
      </c>
      <c r="AI327" s="152">
        <v>1381</v>
      </c>
      <c r="AJ327" s="148" t="str">
        <f t="shared" si="35"/>
        <v/>
      </c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</row>
    <row r="328" spans="1:252" s="6" customFormat="1" ht="19" customHeight="1">
      <c r="A328" s="87" t="s">
        <v>514</v>
      </c>
      <c r="B328" s="87" t="s">
        <v>515</v>
      </c>
      <c r="C328" s="177" t="s">
        <v>313</v>
      </c>
      <c r="D328" s="84"/>
      <c r="E328" s="177" t="s">
        <v>313</v>
      </c>
      <c r="F328" s="169"/>
      <c r="G328" s="86" t="s">
        <v>157</v>
      </c>
      <c r="H328" s="221"/>
      <c r="I328" s="236"/>
      <c r="J328" s="255"/>
      <c r="K328" s="255"/>
      <c r="L328" s="28"/>
      <c r="M328" s="29"/>
      <c r="N328" s="28"/>
      <c r="O328" s="29"/>
      <c r="P328" s="28"/>
      <c r="Q328" s="29"/>
      <c r="R328" s="28"/>
      <c r="S328" s="29"/>
      <c r="T328" s="28"/>
      <c r="U328" s="29"/>
      <c r="V328" s="15"/>
      <c r="W328" s="15"/>
      <c r="X328" s="15"/>
      <c r="Y328" s="15"/>
      <c r="Z328" s="15"/>
      <c r="AA328" s="30"/>
      <c r="AB328" s="148"/>
      <c r="AC328" s="152">
        <v>1381</v>
      </c>
      <c r="AD328" s="148" t="str">
        <f t="shared" si="33"/>
        <v/>
      </c>
      <c r="AE328" s="32">
        <v>546</v>
      </c>
      <c r="AF328" s="148" t="str">
        <f t="shared" si="34"/>
        <v/>
      </c>
      <c r="AG328" s="152">
        <v>1381</v>
      </c>
      <c r="AH328" s="148" t="str">
        <f t="shared" si="32"/>
        <v/>
      </c>
      <c r="AI328" s="152">
        <v>1381</v>
      </c>
      <c r="AJ328" s="148" t="str">
        <f t="shared" si="35"/>
        <v/>
      </c>
    </row>
    <row r="329" spans="1:252" s="6" customFormat="1" ht="19" customHeight="1">
      <c r="A329" s="87" t="s">
        <v>818</v>
      </c>
      <c r="B329" s="119" t="s">
        <v>819</v>
      </c>
      <c r="C329" s="177" t="s">
        <v>313</v>
      </c>
      <c r="D329" s="84"/>
      <c r="E329" s="177" t="s">
        <v>313</v>
      </c>
      <c r="F329" s="169"/>
      <c r="G329" s="86" t="s">
        <v>197</v>
      </c>
      <c r="H329" s="221"/>
      <c r="I329" s="236"/>
      <c r="J329" s="249"/>
      <c r="K329" s="249"/>
      <c r="L329" s="51"/>
      <c r="M329" s="29"/>
      <c r="N329" s="51"/>
      <c r="O329" s="29"/>
      <c r="P329" s="51"/>
      <c r="Q329" s="29"/>
      <c r="R329" s="51"/>
      <c r="S329" s="29"/>
      <c r="T329" s="51"/>
      <c r="U329" s="29"/>
      <c r="V329" s="19"/>
      <c r="W329" s="19"/>
      <c r="X329" s="19"/>
      <c r="Y329" s="19"/>
      <c r="Z329" s="19"/>
      <c r="AA329" s="53"/>
      <c r="AB329" s="148"/>
      <c r="AC329" s="152">
        <v>1381</v>
      </c>
      <c r="AD329" s="148" t="str">
        <f t="shared" si="33"/>
        <v/>
      </c>
      <c r="AE329" s="54">
        <v>2686</v>
      </c>
      <c r="AF329" s="148" t="str">
        <f t="shared" si="34"/>
        <v/>
      </c>
      <c r="AG329" s="152">
        <v>1381</v>
      </c>
      <c r="AH329" s="148" t="str">
        <f t="shared" si="32"/>
        <v/>
      </c>
      <c r="AI329" s="152">
        <v>1381</v>
      </c>
      <c r="AJ329" s="148" t="str">
        <f t="shared" si="35"/>
        <v/>
      </c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/>
      <c r="GS329" s="7"/>
      <c r="GT329" s="7"/>
      <c r="GU329" s="7"/>
      <c r="GV329" s="7"/>
      <c r="GW329" s="7"/>
      <c r="GX329" s="7"/>
      <c r="GY329" s="7"/>
      <c r="GZ329" s="7"/>
      <c r="HA329" s="7"/>
      <c r="HB329" s="7"/>
      <c r="HC329" s="7"/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  <c r="IC329" s="7"/>
      <c r="ID329" s="7"/>
      <c r="IE329" s="7"/>
      <c r="IF329" s="7"/>
      <c r="IG329" s="7"/>
      <c r="IH329" s="7"/>
      <c r="II329" s="7"/>
      <c r="IJ329" s="7"/>
      <c r="IK329" s="7"/>
      <c r="IL329" s="7"/>
      <c r="IM329" s="7"/>
      <c r="IN329" s="7"/>
      <c r="IO329" s="7"/>
      <c r="IP329" s="7"/>
      <c r="IQ329" s="7"/>
      <c r="IR329" s="7"/>
    </row>
    <row r="330" spans="1:252" s="6" customFormat="1" ht="19" customHeight="1">
      <c r="A330" s="87" t="s">
        <v>599</v>
      </c>
      <c r="B330" s="87" t="s">
        <v>600</v>
      </c>
      <c r="C330" s="177" t="s">
        <v>313</v>
      </c>
      <c r="D330" s="84"/>
      <c r="E330" s="177" t="s">
        <v>313</v>
      </c>
      <c r="F330" s="169"/>
      <c r="G330" s="86" t="s">
        <v>157</v>
      </c>
      <c r="H330" s="221"/>
      <c r="I330" s="236"/>
      <c r="J330" s="255"/>
      <c r="K330" s="255"/>
      <c r="L330" s="28"/>
      <c r="M330" s="29"/>
      <c r="N330" s="28"/>
      <c r="O330" s="29"/>
      <c r="P330" s="28"/>
      <c r="Q330" s="29"/>
      <c r="R330" s="28"/>
      <c r="S330" s="29"/>
      <c r="T330" s="28"/>
      <c r="U330" s="29"/>
      <c r="V330" s="15"/>
      <c r="W330" s="15"/>
      <c r="X330" s="15"/>
      <c r="Y330" s="15"/>
      <c r="Z330" s="15"/>
      <c r="AA330" s="30"/>
      <c r="AB330" s="148"/>
      <c r="AC330" s="152">
        <v>1381</v>
      </c>
      <c r="AD330" s="148" t="str">
        <f t="shared" si="33"/>
        <v/>
      </c>
      <c r="AE330" s="32">
        <v>550</v>
      </c>
      <c r="AF330" s="148" t="str">
        <f t="shared" si="34"/>
        <v/>
      </c>
      <c r="AG330" s="152">
        <v>1381</v>
      </c>
      <c r="AH330" s="148" t="str">
        <f t="shared" si="32"/>
        <v/>
      </c>
      <c r="AI330" s="152">
        <v>1381</v>
      </c>
      <c r="AJ330" s="148" t="str">
        <f t="shared" si="35"/>
        <v/>
      </c>
    </row>
    <row r="331" spans="1:252" s="20" customFormat="1" ht="19" customHeight="1">
      <c r="A331" s="95" t="s">
        <v>366</v>
      </c>
      <c r="B331" s="144" t="s">
        <v>845</v>
      </c>
      <c r="C331" s="177" t="s">
        <v>313</v>
      </c>
      <c r="D331" s="84"/>
      <c r="E331" s="177" t="s">
        <v>124</v>
      </c>
      <c r="F331" s="169"/>
      <c r="G331" s="86" t="s">
        <v>157</v>
      </c>
      <c r="H331" s="221"/>
      <c r="I331" s="236"/>
      <c r="J331" s="249"/>
      <c r="K331" s="249"/>
      <c r="L331" s="51"/>
      <c r="M331" s="29"/>
      <c r="N331" s="51"/>
      <c r="O331" s="29"/>
      <c r="P331" s="51"/>
      <c r="Q331" s="29"/>
      <c r="R331" s="51"/>
      <c r="S331" s="29"/>
      <c r="T331" s="51"/>
      <c r="U331" s="29"/>
      <c r="V331" s="15"/>
      <c r="W331" s="15"/>
      <c r="X331" s="15"/>
      <c r="Y331" s="15"/>
      <c r="Z331" s="15"/>
      <c r="AA331" s="53"/>
      <c r="AB331" s="148"/>
      <c r="AC331" s="152">
        <v>1381</v>
      </c>
      <c r="AD331" s="148" t="str">
        <f t="shared" si="33"/>
        <v/>
      </c>
      <c r="AE331" s="54">
        <v>552</v>
      </c>
      <c r="AF331" s="148" t="str">
        <f t="shared" si="34"/>
        <v/>
      </c>
      <c r="AG331" s="152">
        <v>1381</v>
      </c>
      <c r="AH331" s="148" t="str">
        <f t="shared" si="32"/>
        <v/>
      </c>
      <c r="AI331" s="152">
        <v>1381</v>
      </c>
      <c r="AJ331" s="148" t="str">
        <f t="shared" si="35"/>
        <v/>
      </c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</row>
    <row r="332" spans="1:252" s="6" customFormat="1" ht="19" customHeight="1">
      <c r="A332" s="87" t="s">
        <v>867</v>
      </c>
      <c r="B332" s="87" t="s">
        <v>868</v>
      </c>
      <c r="C332" s="177" t="s">
        <v>313</v>
      </c>
      <c r="D332" s="84"/>
      <c r="E332" s="175" t="s">
        <v>313</v>
      </c>
      <c r="F332" s="85"/>
      <c r="G332" s="86" t="s">
        <v>157</v>
      </c>
      <c r="H332" s="221"/>
      <c r="I332" s="236"/>
      <c r="J332" s="255"/>
      <c r="K332" s="25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30"/>
      <c r="AB332" s="154"/>
      <c r="AC332" s="152">
        <v>1381</v>
      </c>
      <c r="AD332" s="148" t="str">
        <f t="shared" si="33"/>
        <v/>
      </c>
      <c r="AE332" s="32">
        <v>2844</v>
      </c>
      <c r="AF332" s="148" t="str">
        <f t="shared" si="34"/>
        <v/>
      </c>
      <c r="AG332" s="152">
        <v>1381</v>
      </c>
      <c r="AH332" s="148" t="str">
        <f t="shared" si="32"/>
        <v/>
      </c>
      <c r="AI332" s="152">
        <v>1381</v>
      </c>
      <c r="AJ332" s="148" t="str">
        <f t="shared" si="35"/>
        <v/>
      </c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</row>
    <row r="333" spans="1:252" s="7" customFormat="1" ht="19" customHeight="1">
      <c r="A333" s="87" t="s">
        <v>711</v>
      </c>
      <c r="B333" s="87" t="s">
        <v>712</v>
      </c>
      <c r="C333" s="177" t="s">
        <v>313</v>
      </c>
      <c r="D333" s="84"/>
      <c r="E333" s="175" t="s">
        <v>313</v>
      </c>
      <c r="F333" s="85"/>
      <c r="G333" s="86" t="s">
        <v>157</v>
      </c>
      <c r="H333" s="221"/>
      <c r="I333" s="236"/>
      <c r="J333" s="255"/>
      <c r="K333" s="25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30"/>
      <c r="AB333" s="154"/>
      <c r="AC333" s="152">
        <v>1381</v>
      </c>
      <c r="AD333" s="148" t="str">
        <f t="shared" si="33"/>
        <v/>
      </c>
      <c r="AE333" s="32">
        <v>2295</v>
      </c>
      <c r="AF333" s="148" t="str">
        <f t="shared" si="34"/>
        <v/>
      </c>
      <c r="AG333" s="152">
        <v>1381</v>
      </c>
      <c r="AH333" s="148" t="str">
        <f t="shared" si="32"/>
        <v/>
      </c>
      <c r="AI333" s="152">
        <v>1381</v>
      </c>
      <c r="AJ333" s="148" t="str">
        <f t="shared" si="35"/>
        <v/>
      </c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</row>
    <row r="334" spans="1:252" s="6" customFormat="1" ht="19" customHeight="1">
      <c r="A334" s="87" t="s">
        <v>713</v>
      </c>
      <c r="B334" s="87" t="s">
        <v>714</v>
      </c>
      <c r="C334" s="177" t="s">
        <v>313</v>
      </c>
      <c r="D334" s="84"/>
      <c r="E334" s="175" t="s">
        <v>313</v>
      </c>
      <c r="F334" s="85"/>
      <c r="G334" s="86" t="s">
        <v>197</v>
      </c>
      <c r="H334" s="221"/>
      <c r="I334" s="236"/>
      <c r="J334" s="255"/>
      <c r="K334" s="25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30"/>
      <c r="AB334" s="154"/>
      <c r="AC334" s="152">
        <v>1381</v>
      </c>
      <c r="AD334" s="148" t="str">
        <f t="shared" si="33"/>
        <v/>
      </c>
      <c r="AE334" s="32">
        <v>2296</v>
      </c>
      <c r="AF334" s="148" t="str">
        <f t="shared" si="34"/>
        <v/>
      </c>
      <c r="AG334" s="152">
        <v>1381</v>
      </c>
      <c r="AH334" s="148" t="str">
        <f t="shared" si="32"/>
        <v/>
      </c>
      <c r="AI334" s="152">
        <v>1381</v>
      </c>
      <c r="AJ334" s="148" t="str">
        <f t="shared" si="35"/>
        <v/>
      </c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  <c r="IN334" s="13"/>
      <c r="IO334" s="13"/>
      <c r="IP334" s="13"/>
      <c r="IQ334" s="13"/>
      <c r="IR334" s="13"/>
    </row>
    <row r="335" spans="1:252" s="6" customFormat="1" ht="19" customHeight="1">
      <c r="A335" s="87" t="s">
        <v>704</v>
      </c>
      <c r="B335" s="87" t="s">
        <v>302</v>
      </c>
      <c r="C335" s="177" t="s">
        <v>313</v>
      </c>
      <c r="D335" s="84"/>
      <c r="E335" s="177" t="s">
        <v>313</v>
      </c>
      <c r="F335" s="169"/>
      <c r="G335" s="86" t="s">
        <v>157</v>
      </c>
      <c r="H335" s="221"/>
      <c r="I335" s="236"/>
      <c r="J335" s="249"/>
      <c r="K335" s="249"/>
      <c r="L335" s="51"/>
      <c r="M335" s="29"/>
      <c r="N335" s="51"/>
      <c r="O335" s="29"/>
      <c r="P335" s="51"/>
      <c r="Q335" s="29"/>
      <c r="R335" s="51"/>
      <c r="S335" s="29"/>
      <c r="T335" s="51"/>
      <c r="U335" s="29"/>
      <c r="V335" s="17"/>
      <c r="W335" s="17"/>
      <c r="X335" s="17"/>
      <c r="Y335" s="17"/>
      <c r="Z335" s="17"/>
      <c r="AA335" s="53"/>
      <c r="AB335" s="148"/>
      <c r="AC335" s="152">
        <v>1381</v>
      </c>
      <c r="AD335" s="148" t="str">
        <f t="shared" si="33"/>
        <v/>
      </c>
      <c r="AE335" s="54">
        <v>553</v>
      </c>
      <c r="AF335" s="148" t="str">
        <f t="shared" si="34"/>
        <v/>
      </c>
      <c r="AG335" s="152">
        <v>1381</v>
      </c>
      <c r="AH335" s="148" t="str">
        <f t="shared" si="32"/>
        <v/>
      </c>
      <c r="AI335" s="152">
        <v>1381</v>
      </c>
      <c r="AJ335" s="148" t="str">
        <f t="shared" si="35"/>
        <v/>
      </c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  <c r="IO335" s="7"/>
      <c r="IP335" s="7"/>
      <c r="IQ335" s="7"/>
      <c r="IR335" s="7"/>
    </row>
    <row r="336" spans="1:252" s="6" customFormat="1" ht="19" customHeight="1">
      <c r="A336" s="87" t="s">
        <v>805</v>
      </c>
      <c r="B336" s="87" t="s">
        <v>806</v>
      </c>
      <c r="C336" s="177" t="s">
        <v>313</v>
      </c>
      <c r="D336" s="84"/>
      <c r="E336" s="177" t="s">
        <v>313</v>
      </c>
      <c r="F336" s="169"/>
      <c r="G336" s="86" t="s">
        <v>157</v>
      </c>
      <c r="H336" s="221"/>
      <c r="I336" s="236"/>
      <c r="J336" s="249"/>
      <c r="K336" s="249"/>
      <c r="L336" s="51"/>
      <c r="M336" s="29"/>
      <c r="N336" s="51"/>
      <c r="O336" s="29"/>
      <c r="P336" s="51"/>
      <c r="Q336" s="29"/>
      <c r="R336" s="51"/>
      <c r="S336" s="29"/>
      <c r="T336" s="51"/>
      <c r="U336" s="29"/>
      <c r="V336" s="17"/>
      <c r="W336" s="17"/>
      <c r="X336" s="17"/>
      <c r="Y336" s="17"/>
      <c r="Z336" s="17"/>
      <c r="AA336" s="53"/>
      <c r="AB336" s="148"/>
      <c r="AC336" s="152">
        <v>1381</v>
      </c>
      <c r="AD336" s="148" t="str">
        <f t="shared" si="33"/>
        <v/>
      </c>
      <c r="AE336" s="54">
        <v>2462</v>
      </c>
      <c r="AF336" s="148" t="str">
        <f t="shared" si="34"/>
        <v/>
      </c>
      <c r="AG336" s="152">
        <v>1381</v>
      </c>
      <c r="AH336" s="148" t="str">
        <f t="shared" si="32"/>
        <v/>
      </c>
      <c r="AI336" s="152">
        <v>1381</v>
      </c>
      <c r="AJ336" s="148" t="str">
        <f t="shared" si="35"/>
        <v/>
      </c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  <c r="IC336" s="7"/>
      <c r="ID336" s="7"/>
      <c r="IE336" s="7"/>
      <c r="IF336" s="7"/>
      <c r="IG336" s="7"/>
      <c r="IH336" s="7"/>
      <c r="II336" s="7"/>
      <c r="IJ336" s="7"/>
      <c r="IK336" s="7"/>
      <c r="IL336" s="7"/>
      <c r="IM336" s="7"/>
      <c r="IN336" s="7"/>
      <c r="IO336" s="7"/>
      <c r="IP336" s="7"/>
      <c r="IQ336" s="7"/>
      <c r="IR336" s="7"/>
    </row>
    <row r="337" spans="1:252" s="6" customFormat="1" ht="19" customHeight="1">
      <c r="A337" s="95" t="s">
        <v>56</v>
      </c>
      <c r="B337" s="144" t="s">
        <v>55</v>
      </c>
      <c r="C337" s="177" t="s">
        <v>313</v>
      </c>
      <c r="D337" s="84"/>
      <c r="E337" s="177" t="s">
        <v>313</v>
      </c>
      <c r="F337" s="169"/>
      <c r="G337" s="86" t="s">
        <v>157</v>
      </c>
      <c r="H337" s="221"/>
      <c r="I337" s="244"/>
      <c r="J337" s="260"/>
      <c r="K337" s="260"/>
      <c r="L337" s="43"/>
      <c r="M337" s="29"/>
      <c r="N337" s="43"/>
      <c r="O337" s="29"/>
      <c r="P337" s="43"/>
      <c r="Q337" s="29"/>
      <c r="R337" s="43"/>
      <c r="S337" s="29"/>
      <c r="T337" s="43"/>
      <c r="U337" s="29"/>
      <c r="V337" s="15"/>
      <c r="W337" s="15"/>
      <c r="X337" s="15"/>
      <c r="Y337" s="15"/>
      <c r="Z337" s="15"/>
      <c r="AA337" s="55"/>
      <c r="AB337" s="148"/>
      <c r="AC337" s="152">
        <v>1381</v>
      </c>
      <c r="AD337" s="148" t="str">
        <f t="shared" si="33"/>
        <v/>
      </c>
      <c r="AE337" s="56">
        <v>555</v>
      </c>
      <c r="AF337" s="148" t="str">
        <f t="shared" si="34"/>
        <v/>
      </c>
      <c r="AG337" s="152">
        <v>1381</v>
      </c>
      <c r="AH337" s="148" t="str">
        <f t="shared" si="32"/>
        <v/>
      </c>
      <c r="AI337" s="152">
        <v>1381</v>
      </c>
      <c r="AJ337" s="148" t="str">
        <f t="shared" si="35"/>
        <v/>
      </c>
    </row>
    <row r="338" spans="1:252" s="189" customFormat="1" ht="19" customHeight="1">
      <c r="A338" s="95" t="s">
        <v>282</v>
      </c>
      <c r="B338" s="144" t="s">
        <v>54</v>
      </c>
      <c r="C338" s="177" t="s">
        <v>313</v>
      </c>
      <c r="D338" s="84"/>
      <c r="E338" s="177" t="s">
        <v>313</v>
      </c>
      <c r="F338" s="169"/>
      <c r="G338" s="86" t="s">
        <v>157</v>
      </c>
      <c r="H338" s="221"/>
      <c r="I338" s="236"/>
      <c r="J338" s="249"/>
      <c r="K338" s="249"/>
      <c r="L338" s="51"/>
      <c r="M338" s="29"/>
      <c r="N338" s="51"/>
      <c r="O338" s="29"/>
      <c r="P338" s="51"/>
      <c r="Q338" s="29"/>
      <c r="R338" s="51"/>
      <c r="S338" s="29"/>
      <c r="T338" s="51"/>
      <c r="U338" s="29"/>
      <c r="V338" s="15"/>
      <c r="W338" s="15"/>
      <c r="X338" s="15"/>
      <c r="Y338" s="15"/>
      <c r="Z338" s="15"/>
      <c r="AA338" s="53"/>
      <c r="AB338" s="148"/>
      <c r="AC338" s="152">
        <v>1381</v>
      </c>
      <c r="AD338" s="148" t="str">
        <f t="shared" si="33"/>
        <v/>
      </c>
      <c r="AE338" s="54">
        <v>554</v>
      </c>
      <c r="AF338" s="148" t="str">
        <f t="shared" si="34"/>
        <v/>
      </c>
      <c r="AG338" s="152">
        <v>1381</v>
      </c>
      <c r="AH338" s="148" t="str">
        <f t="shared" si="32"/>
        <v/>
      </c>
      <c r="AI338" s="152">
        <v>1381</v>
      </c>
      <c r="AJ338" s="148" t="str">
        <f t="shared" si="35"/>
        <v/>
      </c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  <c r="IM338" s="13"/>
      <c r="IN338" s="13"/>
      <c r="IO338" s="13"/>
      <c r="IP338" s="13"/>
      <c r="IQ338" s="13"/>
      <c r="IR338" s="13"/>
    </row>
    <row r="339" spans="1:252" s="7" customFormat="1" ht="19" customHeight="1">
      <c r="A339" s="89" t="s">
        <v>516</v>
      </c>
      <c r="B339" s="144" t="s">
        <v>517</v>
      </c>
      <c r="C339" s="177" t="s">
        <v>313</v>
      </c>
      <c r="D339" s="286" t="s">
        <v>893</v>
      </c>
      <c r="E339" s="175" t="s">
        <v>313</v>
      </c>
      <c r="F339" s="169"/>
      <c r="G339" s="98" t="s">
        <v>198</v>
      </c>
      <c r="H339" s="22"/>
      <c r="I339" s="236"/>
      <c r="J339" s="261"/>
      <c r="K339" s="261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53"/>
      <c r="AB339" s="156"/>
      <c r="AC339" s="152">
        <v>1381</v>
      </c>
      <c r="AD339" s="148" t="str">
        <f t="shared" si="33"/>
        <v/>
      </c>
      <c r="AE339" s="54">
        <v>558</v>
      </c>
      <c r="AF339" s="148" t="str">
        <f t="shared" si="34"/>
        <v/>
      </c>
      <c r="AG339" s="152">
        <v>1381</v>
      </c>
      <c r="AH339" s="148" t="str">
        <f t="shared" si="32"/>
        <v/>
      </c>
      <c r="AI339" s="152">
        <v>1381</v>
      </c>
      <c r="AJ339" s="148" t="str">
        <f t="shared" si="35"/>
        <v/>
      </c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</row>
    <row r="340" spans="1:252" s="6" customFormat="1" ht="19" customHeight="1">
      <c r="A340" s="95" t="s">
        <v>183</v>
      </c>
      <c r="B340" s="144" t="s">
        <v>81</v>
      </c>
      <c r="C340" s="84"/>
      <c r="D340" s="100" t="s">
        <v>313</v>
      </c>
      <c r="E340" s="177" t="s">
        <v>313</v>
      </c>
      <c r="F340" s="169"/>
      <c r="G340" s="106" t="s">
        <v>198</v>
      </c>
      <c r="H340" s="22"/>
      <c r="I340" s="236"/>
      <c r="J340" s="249"/>
      <c r="K340" s="249"/>
      <c r="L340" s="51"/>
      <c r="M340" s="29"/>
      <c r="N340" s="51"/>
      <c r="O340" s="29"/>
      <c r="P340" s="51"/>
      <c r="Q340" s="29"/>
      <c r="R340" s="51"/>
      <c r="S340" s="29"/>
      <c r="T340" s="51"/>
      <c r="U340" s="29"/>
      <c r="V340" s="15"/>
      <c r="W340" s="15"/>
      <c r="X340" s="15"/>
      <c r="Y340" s="15"/>
      <c r="Z340" s="15"/>
      <c r="AA340" s="53"/>
      <c r="AB340" s="148"/>
      <c r="AC340" s="54">
        <v>102</v>
      </c>
      <c r="AD340" s="148" t="str">
        <f t="shared" si="33"/>
        <v/>
      </c>
      <c r="AE340" s="152">
        <v>1381</v>
      </c>
      <c r="AF340" s="148" t="str">
        <f t="shared" si="34"/>
        <v/>
      </c>
      <c r="AG340" s="152">
        <v>1381</v>
      </c>
      <c r="AH340" s="148" t="str">
        <f t="shared" si="32"/>
        <v/>
      </c>
      <c r="AI340" s="152">
        <v>1381</v>
      </c>
      <c r="AJ340" s="148" t="str">
        <f t="shared" si="35"/>
        <v/>
      </c>
    </row>
    <row r="341" spans="1:252" s="6" customFormat="1" ht="19" customHeight="1">
      <c r="A341" s="95" t="s">
        <v>329</v>
      </c>
      <c r="B341" s="144" t="s">
        <v>82</v>
      </c>
      <c r="C341" s="84"/>
      <c r="D341" s="100" t="s">
        <v>313</v>
      </c>
      <c r="E341" s="177" t="s">
        <v>313</v>
      </c>
      <c r="F341" s="169"/>
      <c r="G341" s="106" t="s">
        <v>198</v>
      </c>
      <c r="H341" s="22"/>
      <c r="I341" s="236"/>
      <c r="J341" s="249"/>
      <c r="K341" s="249"/>
      <c r="L341" s="51"/>
      <c r="M341" s="29"/>
      <c r="N341" s="51"/>
      <c r="O341" s="29"/>
      <c r="P341" s="51"/>
      <c r="Q341" s="29"/>
      <c r="R341" s="51"/>
      <c r="S341" s="29"/>
      <c r="T341" s="51"/>
      <c r="U341" s="29"/>
      <c r="V341" s="15"/>
      <c r="W341" s="15"/>
      <c r="X341" s="15"/>
      <c r="Y341" s="15"/>
      <c r="Z341" s="15"/>
      <c r="AA341" s="53"/>
      <c r="AB341" s="148"/>
      <c r="AC341" s="54">
        <v>103</v>
      </c>
      <c r="AD341" s="148" t="str">
        <f t="shared" si="33"/>
        <v/>
      </c>
      <c r="AE341" s="152">
        <v>1381</v>
      </c>
      <c r="AF341" s="148" t="str">
        <f t="shared" si="34"/>
        <v/>
      </c>
      <c r="AG341" s="152">
        <v>1381</v>
      </c>
      <c r="AH341" s="148" t="str">
        <f t="shared" si="32"/>
        <v/>
      </c>
      <c r="AI341" s="152">
        <v>1381</v>
      </c>
      <c r="AJ341" s="148" t="str">
        <f t="shared" si="35"/>
        <v/>
      </c>
    </row>
    <row r="342" spans="1:252" s="20" customFormat="1" ht="19" customHeight="1">
      <c r="A342" s="95" t="s">
        <v>330</v>
      </c>
      <c r="B342" s="144" t="s">
        <v>58</v>
      </c>
      <c r="C342" s="84"/>
      <c r="D342" s="100" t="s">
        <v>313</v>
      </c>
      <c r="E342" s="177" t="s">
        <v>313</v>
      </c>
      <c r="F342" s="231"/>
      <c r="G342" s="106" t="s">
        <v>198</v>
      </c>
      <c r="H342" s="22"/>
      <c r="I342" s="236"/>
      <c r="J342" s="249"/>
      <c r="K342" s="249"/>
      <c r="L342" s="51"/>
      <c r="M342" s="29"/>
      <c r="N342" s="51"/>
      <c r="O342" s="29"/>
      <c r="P342" s="51"/>
      <c r="Q342" s="29"/>
      <c r="R342" s="51"/>
      <c r="S342" s="29"/>
      <c r="T342" s="51"/>
      <c r="U342" s="29"/>
      <c r="V342" s="15"/>
      <c r="W342" s="15"/>
      <c r="X342" s="15"/>
      <c r="Y342" s="15"/>
      <c r="Z342" s="15"/>
      <c r="AA342" s="53"/>
      <c r="AB342" s="148"/>
      <c r="AC342" s="54">
        <v>104</v>
      </c>
      <c r="AD342" s="148" t="str">
        <f t="shared" si="33"/>
        <v/>
      </c>
      <c r="AE342" s="152">
        <v>1381</v>
      </c>
      <c r="AF342" s="148" t="str">
        <f t="shared" si="34"/>
        <v/>
      </c>
      <c r="AG342" s="152">
        <v>1381</v>
      </c>
      <c r="AH342" s="148" t="str">
        <f t="shared" si="32"/>
        <v/>
      </c>
      <c r="AI342" s="152">
        <v>1381</v>
      </c>
      <c r="AJ342" s="148" t="str">
        <f t="shared" si="35"/>
        <v/>
      </c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  <c r="IP342" s="7"/>
      <c r="IQ342" s="7"/>
      <c r="IR342" s="7"/>
    </row>
    <row r="343" spans="1:252" s="6" customFormat="1" ht="19" customHeight="1">
      <c r="A343" s="121" t="s">
        <v>342</v>
      </c>
      <c r="B343" s="144" t="s">
        <v>253</v>
      </c>
      <c r="C343" s="177" t="s">
        <v>313</v>
      </c>
      <c r="D343" s="286" t="s">
        <v>893</v>
      </c>
      <c r="E343" s="100" t="s">
        <v>313</v>
      </c>
      <c r="F343" s="96"/>
      <c r="G343" s="106" t="s">
        <v>157</v>
      </c>
      <c r="H343" s="22"/>
      <c r="I343" s="236"/>
      <c r="J343" s="255"/>
      <c r="K343" s="25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30"/>
      <c r="AB343" s="154"/>
      <c r="AC343" s="32">
        <v>106</v>
      </c>
      <c r="AD343" s="148" t="str">
        <f t="shared" si="33"/>
        <v/>
      </c>
      <c r="AE343" s="32">
        <v>568</v>
      </c>
      <c r="AF343" s="148" t="str">
        <f t="shared" si="34"/>
        <v/>
      </c>
      <c r="AG343" s="32">
        <v>908</v>
      </c>
      <c r="AH343" s="148" t="str">
        <f t="shared" si="32"/>
        <v/>
      </c>
      <c r="AI343" s="152">
        <v>1381</v>
      </c>
      <c r="AJ343" s="148" t="str">
        <f t="shared" si="35"/>
        <v/>
      </c>
    </row>
    <row r="344" spans="1:252" s="6" customFormat="1" ht="19" customHeight="1">
      <c r="A344" s="121" t="s">
        <v>126</v>
      </c>
      <c r="B344" s="124" t="s">
        <v>31</v>
      </c>
      <c r="C344" s="177" t="s">
        <v>313</v>
      </c>
      <c r="D344" s="84"/>
      <c r="E344" s="175" t="s">
        <v>313</v>
      </c>
      <c r="F344" s="169"/>
      <c r="G344" s="123" t="s">
        <v>256</v>
      </c>
      <c r="H344" s="22"/>
      <c r="I344" s="236"/>
      <c r="J344" s="261"/>
      <c r="K344" s="261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53"/>
      <c r="AB344" s="156"/>
      <c r="AC344" s="160">
        <v>108</v>
      </c>
      <c r="AD344" s="148" t="str">
        <f t="shared" si="33"/>
        <v/>
      </c>
      <c r="AE344" s="160">
        <v>1429</v>
      </c>
      <c r="AF344" s="148" t="str">
        <f t="shared" si="34"/>
        <v/>
      </c>
      <c r="AG344" s="54">
        <v>1428</v>
      </c>
      <c r="AH344" s="148" t="str">
        <f t="shared" si="32"/>
        <v/>
      </c>
      <c r="AI344" s="152">
        <v>1381</v>
      </c>
      <c r="AJ344" s="148" t="str">
        <f t="shared" si="35"/>
        <v/>
      </c>
    </row>
    <row r="345" spans="1:252" s="6" customFormat="1" ht="19" customHeight="1">
      <c r="A345" s="95" t="s">
        <v>613</v>
      </c>
      <c r="B345" s="144" t="s">
        <v>614</v>
      </c>
      <c r="C345" s="177" t="s">
        <v>313</v>
      </c>
      <c r="D345" s="286" t="s">
        <v>893</v>
      </c>
      <c r="E345" s="175" t="s">
        <v>313</v>
      </c>
      <c r="F345" s="96"/>
      <c r="G345" s="123" t="s">
        <v>168</v>
      </c>
      <c r="H345" s="22"/>
      <c r="I345" s="236"/>
      <c r="J345" s="255"/>
      <c r="K345" s="25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30"/>
      <c r="AB345" s="154"/>
      <c r="AC345" s="152">
        <v>1381</v>
      </c>
      <c r="AD345" s="148" t="str">
        <f t="shared" si="33"/>
        <v/>
      </c>
      <c r="AE345" s="32">
        <v>570</v>
      </c>
      <c r="AF345" s="148" t="str">
        <f t="shared" si="34"/>
        <v/>
      </c>
      <c r="AG345" s="152">
        <v>1381</v>
      </c>
      <c r="AH345" s="148" t="str">
        <f t="shared" si="32"/>
        <v/>
      </c>
      <c r="AI345" s="152">
        <v>1381</v>
      </c>
      <c r="AJ345" s="148" t="str">
        <f t="shared" si="35"/>
        <v/>
      </c>
    </row>
    <row r="346" spans="1:252" s="7" customFormat="1" ht="19" customHeight="1">
      <c r="A346" s="95" t="s">
        <v>293</v>
      </c>
      <c r="B346" s="144" t="s">
        <v>32</v>
      </c>
      <c r="C346" s="177" t="s">
        <v>313</v>
      </c>
      <c r="D346" s="84"/>
      <c r="E346" s="177" t="s">
        <v>313</v>
      </c>
      <c r="F346" s="96"/>
      <c r="G346" s="86" t="s">
        <v>198</v>
      </c>
      <c r="H346" s="22"/>
      <c r="I346" s="236"/>
      <c r="J346" s="255"/>
      <c r="K346" s="255"/>
      <c r="L346" s="28"/>
      <c r="M346" s="29"/>
      <c r="N346" s="28"/>
      <c r="O346" s="29"/>
      <c r="P346" s="28"/>
      <c r="Q346" s="29"/>
      <c r="R346" s="28"/>
      <c r="S346" s="29"/>
      <c r="T346" s="28"/>
      <c r="U346" s="29"/>
      <c r="V346" s="15"/>
      <c r="W346" s="15"/>
      <c r="X346" s="15"/>
      <c r="Y346" s="15"/>
      <c r="Z346" s="15"/>
      <c r="AA346" s="30"/>
      <c r="AB346" s="148"/>
      <c r="AC346" s="32">
        <v>109</v>
      </c>
      <c r="AD346" s="148" t="str">
        <f t="shared" si="33"/>
        <v/>
      </c>
      <c r="AE346" s="32">
        <v>571</v>
      </c>
      <c r="AF346" s="148" t="str">
        <f t="shared" si="34"/>
        <v/>
      </c>
      <c r="AG346" s="152">
        <v>1381</v>
      </c>
      <c r="AH346" s="148" t="str">
        <f t="shared" si="32"/>
        <v/>
      </c>
      <c r="AI346" s="152">
        <v>1381</v>
      </c>
      <c r="AJ346" s="148" t="str">
        <f t="shared" si="35"/>
        <v/>
      </c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</row>
    <row r="347" spans="1:252" s="7" customFormat="1" ht="19" customHeight="1">
      <c r="A347" s="95" t="s">
        <v>298</v>
      </c>
      <c r="B347" s="144" t="s">
        <v>33</v>
      </c>
      <c r="C347" s="286" t="s">
        <v>893</v>
      </c>
      <c r="D347" s="84"/>
      <c r="E347" s="178" t="s">
        <v>313</v>
      </c>
      <c r="F347" s="169"/>
      <c r="G347" s="106" t="s">
        <v>198</v>
      </c>
      <c r="H347" s="22"/>
      <c r="I347" s="236"/>
      <c r="J347" s="249"/>
      <c r="K347" s="249"/>
      <c r="L347" s="51"/>
      <c r="M347" s="29"/>
      <c r="N347" s="51"/>
      <c r="O347" s="29"/>
      <c r="P347" s="51"/>
      <c r="Q347" s="29"/>
      <c r="R347" s="51"/>
      <c r="S347" s="29"/>
      <c r="T347" s="51"/>
      <c r="U347" s="29"/>
      <c r="V347" s="15"/>
      <c r="W347" s="15"/>
      <c r="X347" s="15"/>
      <c r="Y347" s="15"/>
      <c r="Z347" s="15"/>
      <c r="AA347" s="53"/>
      <c r="AB347" s="148"/>
      <c r="AC347" s="54">
        <v>110</v>
      </c>
      <c r="AD347" s="148" t="str">
        <f t="shared" si="33"/>
        <v/>
      </c>
      <c r="AE347" s="54">
        <v>573</v>
      </c>
      <c r="AF347" s="148" t="str">
        <f t="shared" si="34"/>
        <v/>
      </c>
      <c r="AG347" s="54">
        <v>912</v>
      </c>
      <c r="AH347" s="148" t="str">
        <f t="shared" si="32"/>
        <v/>
      </c>
      <c r="AI347" s="152">
        <v>1381</v>
      </c>
      <c r="AJ347" s="148" t="str">
        <f t="shared" si="35"/>
        <v/>
      </c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</row>
    <row r="348" spans="1:252" s="6" customFormat="1" ht="19" customHeight="1">
      <c r="A348" s="95" t="s">
        <v>186</v>
      </c>
      <c r="B348" s="144" t="s">
        <v>34</v>
      </c>
      <c r="C348" s="84"/>
      <c r="D348" s="84"/>
      <c r="E348" s="177" t="s">
        <v>313</v>
      </c>
      <c r="F348" s="217"/>
      <c r="G348" s="86" t="s">
        <v>198</v>
      </c>
      <c r="H348" s="22"/>
      <c r="I348" s="236"/>
      <c r="J348" s="255"/>
      <c r="K348" s="255"/>
      <c r="L348" s="28"/>
      <c r="M348" s="29"/>
      <c r="N348" s="28"/>
      <c r="O348" s="29"/>
      <c r="P348" s="28"/>
      <c r="Q348" s="29"/>
      <c r="R348" s="28"/>
      <c r="S348" s="29"/>
      <c r="T348" s="28"/>
      <c r="U348" s="29"/>
      <c r="V348" s="15"/>
      <c r="W348" s="15"/>
      <c r="X348" s="15"/>
      <c r="Y348" s="15"/>
      <c r="Z348" s="15"/>
      <c r="AA348" s="30"/>
      <c r="AB348" s="148"/>
      <c r="AC348" s="32">
        <v>246</v>
      </c>
      <c r="AD348" s="148" t="str">
        <f t="shared" si="33"/>
        <v/>
      </c>
      <c r="AE348" s="32">
        <v>823</v>
      </c>
      <c r="AF348" s="148" t="str">
        <f t="shared" si="34"/>
        <v/>
      </c>
      <c r="AG348" s="152">
        <v>1381</v>
      </c>
      <c r="AH348" s="148" t="str">
        <f t="shared" si="32"/>
        <v/>
      </c>
      <c r="AI348" s="152">
        <v>1381</v>
      </c>
      <c r="AJ348" s="148" t="str">
        <f t="shared" si="35"/>
        <v/>
      </c>
    </row>
    <row r="349" spans="1:252" s="189" customFormat="1" ht="19" customHeight="1">
      <c r="A349" s="95" t="s">
        <v>322</v>
      </c>
      <c r="B349" s="14" t="s">
        <v>846</v>
      </c>
      <c r="C349" s="84"/>
      <c r="D349" s="84"/>
      <c r="E349" s="177" t="s">
        <v>313</v>
      </c>
      <c r="F349" s="96"/>
      <c r="G349" s="106" t="s">
        <v>198</v>
      </c>
      <c r="H349" s="22"/>
      <c r="I349" s="236"/>
      <c r="J349" s="255"/>
      <c r="K349" s="255"/>
      <c r="L349" s="28"/>
      <c r="M349" s="29"/>
      <c r="N349" s="28"/>
      <c r="O349" s="29"/>
      <c r="P349" s="28"/>
      <c r="Q349" s="29"/>
      <c r="R349" s="28"/>
      <c r="S349" s="29"/>
      <c r="T349" s="28"/>
      <c r="U349" s="29"/>
      <c r="V349" s="15"/>
      <c r="W349" s="15"/>
      <c r="X349" s="15"/>
      <c r="Y349" s="15"/>
      <c r="Z349" s="15"/>
      <c r="AA349" s="30"/>
      <c r="AB349" s="148"/>
      <c r="AC349" s="32">
        <v>111</v>
      </c>
      <c r="AD349" s="148" t="str">
        <f t="shared" si="33"/>
        <v/>
      </c>
      <c r="AE349" s="32">
        <v>575</v>
      </c>
      <c r="AF349" s="148" t="str">
        <f t="shared" si="34"/>
        <v/>
      </c>
      <c r="AG349" s="32">
        <v>2419</v>
      </c>
      <c r="AH349" s="148" t="str">
        <f t="shared" si="32"/>
        <v/>
      </c>
      <c r="AI349" s="152">
        <v>1381</v>
      </c>
      <c r="AJ349" s="148" t="str">
        <f t="shared" si="35"/>
        <v/>
      </c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  <c r="IM349" s="13"/>
      <c r="IN349" s="13"/>
      <c r="IO349" s="13"/>
      <c r="IP349" s="13"/>
      <c r="IQ349" s="13"/>
      <c r="IR349" s="13"/>
    </row>
    <row r="350" spans="1:252" s="20" customFormat="1" ht="19" customHeight="1">
      <c r="A350" s="107" t="s">
        <v>820</v>
      </c>
      <c r="B350" s="144" t="s">
        <v>821</v>
      </c>
      <c r="C350" s="84"/>
      <c r="D350" s="202" t="s">
        <v>313</v>
      </c>
      <c r="E350" s="177" t="s">
        <v>313</v>
      </c>
      <c r="F350" s="96"/>
      <c r="G350" s="86" t="s">
        <v>198</v>
      </c>
      <c r="H350" s="22"/>
      <c r="I350" s="236"/>
      <c r="J350" s="249"/>
      <c r="K350" s="249"/>
      <c r="L350" s="51"/>
      <c r="M350" s="29"/>
      <c r="N350" s="51"/>
      <c r="O350" s="29"/>
      <c r="P350" s="51"/>
      <c r="Q350" s="29"/>
      <c r="R350" s="51"/>
      <c r="S350" s="29"/>
      <c r="T350" s="51"/>
      <c r="U350" s="29"/>
      <c r="V350" s="15"/>
      <c r="W350" s="15"/>
      <c r="X350" s="15"/>
      <c r="Y350" s="15"/>
      <c r="Z350" s="15"/>
      <c r="AA350" s="53"/>
      <c r="AB350" s="148"/>
      <c r="AC350" s="54">
        <v>113</v>
      </c>
      <c r="AD350" s="148" t="str">
        <f t="shared" si="33"/>
        <v/>
      </c>
      <c r="AE350" s="152">
        <v>1381</v>
      </c>
      <c r="AF350" s="148" t="str">
        <f t="shared" si="34"/>
        <v/>
      </c>
      <c r="AG350" s="152">
        <v>1381</v>
      </c>
      <c r="AH350" s="148" t="str">
        <f t="shared" si="32"/>
        <v/>
      </c>
      <c r="AI350" s="152">
        <v>1381</v>
      </c>
      <c r="AJ350" s="148" t="str">
        <f t="shared" si="35"/>
        <v/>
      </c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</row>
    <row r="351" spans="1:252" s="6" customFormat="1" ht="19" customHeight="1">
      <c r="A351" s="121" t="s">
        <v>489</v>
      </c>
      <c r="B351" s="144" t="s">
        <v>490</v>
      </c>
      <c r="C351" s="177" t="s">
        <v>313</v>
      </c>
      <c r="D351" s="84"/>
      <c r="E351" s="201" t="s">
        <v>313</v>
      </c>
      <c r="F351" s="217"/>
      <c r="G351" s="101" t="s">
        <v>157</v>
      </c>
      <c r="H351" s="22"/>
      <c r="I351" s="236"/>
      <c r="J351" s="255"/>
      <c r="K351" s="25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30"/>
      <c r="AB351" s="154"/>
      <c r="AC351" s="152">
        <v>1381</v>
      </c>
      <c r="AD351" s="148" t="str">
        <f t="shared" si="33"/>
        <v/>
      </c>
      <c r="AE351" s="32">
        <v>1784</v>
      </c>
      <c r="AF351" s="148" t="str">
        <f t="shared" si="34"/>
        <v/>
      </c>
      <c r="AG351" s="152">
        <v>1381</v>
      </c>
      <c r="AH351" s="148" t="str">
        <f t="shared" si="32"/>
        <v/>
      </c>
      <c r="AI351" s="152">
        <v>1381</v>
      </c>
      <c r="AJ351" s="148" t="str">
        <f t="shared" si="35"/>
        <v/>
      </c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  <c r="IP351" s="7"/>
      <c r="IQ351" s="7"/>
      <c r="IR351" s="7"/>
    </row>
    <row r="352" spans="1:252" s="6" customFormat="1" ht="19" customHeight="1">
      <c r="A352" s="95" t="s">
        <v>491</v>
      </c>
      <c r="B352" s="144" t="s">
        <v>492</v>
      </c>
      <c r="C352" s="177" t="s">
        <v>313</v>
      </c>
      <c r="D352" s="177" t="s">
        <v>313</v>
      </c>
      <c r="E352" s="286" t="s">
        <v>893</v>
      </c>
      <c r="F352" s="217"/>
      <c r="G352" s="101" t="s">
        <v>157</v>
      </c>
      <c r="H352" s="22"/>
      <c r="I352" s="236"/>
      <c r="J352" s="249"/>
      <c r="K352" s="249"/>
      <c r="L352" s="51"/>
      <c r="M352" s="29"/>
      <c r="N352" s="51"/>
      <c r="O352" s="29"/>
      <c r="P352" s="51"/>
      <c r="Q352" s="29"/>
      <c r="R352" s="51"/>
      <c r="S352" s="29"/>
      <c r="T352" s="51"/>
      <c r="U352" s="29"/>
      <c r="V352" s="15"/>
      <c r="W352" s="15"/>
      <c r="X352" s="15"/>
      <c r="Y352" s="15"/>
      <c r="Z352" s="15"/>
      <c r="AA352" s="53"/>
      <c r="AB352" s="148"/>
      <c r="AC352" s="152">
        <v>1381</v>
      </c>
      <c r="AD352" s="148" t="str">
        <f t="shared" si="33"/>
        <v/>
      </c>
      <c r="AE352" s="54">
        <v>578</v>
      </c>
      <c r="AF352" s="148" t="str">
        <f t="shared" si="34"/>
        <v/>
      </c>
      <c r="AG352" s="54">
        <v>913</v>
      </c>
      <c r="AH352" s="148" t="str">
        <f t="shared" si="32"/>
        <v/>
      </c>
      <c r="AI352" s="152">
        <v>1381</v>
      </c>
      <c r="AJ352" s="148" t="str">
        <f t="shared" si="35"/>
        <v/>
      </c>
    </row>
    <row r="353" spans="1:252" s="6" customFormat="1" ht="19" customHeight="1">
      <c r="A353" s="121" t="s">
        <v>295</v>
      </c>
      <c r="B353" s="144" t="s">
        <v>59</v>
      </c>
      <c r="C353" s="177" t="s">
        <v>313</v>
      </c>
      <c r="D353" s="286" t="s">
        <v>893</v>
      </c>
      <c r="E353" s="201" t="s">
        <v>124</v>
      </c>
      <c r="F353" s="96"/>
      <c r="G353" s="101" t="s">
        <v>197</v>
      </c>
      <c r="H353" s="22"/>
      <c r="I353" s="236"/>
      <c r="J353" s="261"/>
      <c r="K353" s="261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53"/>
      <c r="AB353" s="156"/>
      <c r="AC353" s="152">
        <v>1381</v>
      </c>
      <c r="AD353" s="148" t="str">
        <f t="shared" si="33"/>
        <v/>
      </c>
      <c r="AE353" s="54">
        <v>579</v>
      </c>
      <c r="AF353" s="148" t="str">
        <f t="shared" si="34"/>
        <v/>
      </c>
      <c r="AG353" s="152">
        <v>1381</v>
      </c>
      <c r="AH353" s="148" t="str">
        <f t="shared" si="32"/>
        <v/>
      </c>
      <c r="AI353" s="152">
        <v>1381</v>
      </c>
      <c r="AJ353" s="148" t="str">
        <f t="shared" si="35"/>
        <v/>
      </c>
    </row>
    <row r="354" spans="1:252" s="6" customFormat="1" ht="19" customHeight="1">
      <c r="A354" s="121" t="s">
        <v>493</v>
      </c>
      <c r="B354" s="144" t="s">
        <v>494</v>
      </c>
      <c r="C354" s="177" t="s">
        <v>313</v>
      </c>
      <c r="D354" s="84"/>
      <c r="E354" s="201" t="s">
        <v>313</v>
      </c>
      <c r="F354" s="171"/>
      <c r="G354" s="101" t="s">
        <v>157</v>
      </c>
      <c r="H354" s="22"/>
      <c r="I354" s="236"/>
      <c r="J354" s="255"/>
      <c r="K354" s="25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30"/>
      <c r="AB354" s="154"/>
      <c r="AC354" s="152">
        <v>1381</v>
      </c>
      <c r="AD354" s="148" t="str">
        <f t="shared" si="33"/>
        <v/>
      </c>
      <c r="AE354" s="32">
        <v>581</v>
      </c>
      <c r="AF354" s="148" t="str">
        <f t="shared" si="34"/>
        <v/>
      </c>
      <c r="AG354" s="152">
        <v>1381</v>
      </c>
      <c r="AH354" s="148" t="str">
        <f t="shared" si="32"/>
        <v/>
      </c>
      <c r="AI354" s="152">
        <v>1381</v>
      </c>
      <c r="AJ354" s="148" t="str">
        <f t="shared" si="35"/>
        <v/>
      </c>
    </row>
    <row r="355" spans="1:252" s="7" customFormat="1" ht="19" customHeight="1">
      <c r="A355" s="107" t="s">
        <v>564</v>
      </c>
      <c r="B355" s="144" t="s">
        <v>565</v>
      </c>
      <c r="C355" s="177" t="s">
        <v>313</v>
      </c>
      <c r="D355" s="84"/>
      <c r="E355" s="177" t="s">
        <v>313</v>
      </c>
      <c r="F355" s="169"/>
      <c r="G355" s="86" t="s">
        <v>157</v>
      </c>
      <c r="H355" s="22"/>
      <c r="I355" s="236"/>
      <c r="J355" s="249"/>
      <c r="K355" s="249"/>
      <c r="L355" s="51"/>
      <c r="M355" s="29"/>
      <c r="N355" s="51"/>
      <c r="O355" s="29"/>
      <c r="P355" s="51"/>
      <c r="Q355" s="29"/>
      <c r="R355" s="51"/>
      <c r="S355" s="29"/>
      <c r="T355" s="51"/>
      <c r="U355" s="29"/>
      <c r="V355" s="15"/>
      <c r="W355" s="15"/>
      <c r="X355" s="15"/>
      <c r="Y355" s="15"/>
      <c r="Z355" s="15"/>
      <c r="AA355" s="53"/>
      <c r="AB355" s="148"/>
      <c r="AC355" s="152">
        <v>1381</v>
      </c>
      <c r="AD355" s="148" t="str">
        <f t="shared" si="33"/>
        <v/>
      </c>
      <c r="AE355" s="54">
        <v>2017</v>
      </c>
      <c r="AF355" s="148" t="str">
        <f t="shared" si="34"/>
        <v/>
      </c>
      <c r="AG355" s="152">
        <v>1381</v>
      </c>
      <c r="AH355" s="148" t="str">
        <f t="shared" si="32"/>
        <v/>
      </c>
      <c r="AI355" s="152">
        <v>1381</v>
      </c>
      <c r="AJ355" s="148" t="str">
        <f t="shared" si="35"/>
        <v/>
      </c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</row>
    <row r="356" spans="1:252" s="7" customFormat="1" ht="19" customHeight="1">
      <c r="A356" s="121" t="s">
        <v>495</v>
      </c>
      <c r="B356" s="144" t="s">
        <v>496</v>
      </c>
      <c r="C356" s="177" t="s">
        <v>313</v>
      </c>
      <c r="D356" s="84"/>
      <c r="E356" s="201" t="s">
        <v>313</v>
      </c>
      <c r="F356" s="96"/>
      <c r="G356" s="101" t="s">
        <v>157</v>
      </c>
      <c r="H356" s="22"/>
      <c r="I356" s="236"/>
      <c r="J356" s="261"/>
      <c r="K356" s="261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53"/>
      <c r="AB356" s="156"/>
      <c r="AC356" s="152">
        <v>1381</v>
      </c>
      <c r="AD356" s="148" t="str">
        <f t="shared" si="33"/>
        <v/>
      </c>
      <c r="AE356" s="54">
        <v>580</v>
      </c>
      <c r="AF356" s="148" t="str">
        <f t="shared" si="34"/>
        <v/>
      </c>
      <c r="AG356" s="152">
        <v>1381</v>
      </c>
      <c r="AH356" s="148" t="str">
        <f t="shared" si="32"/>
        <v/>
      </c>
      <c r="AI356" s="152">
        <v>1381</v>
      </c>
      <c r="AJ356" s="148" t="str">
        <f t="shared" si="35"/>
        <v/>
      </c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</row>
    <row r="357" spans="1:252" s="20" customFormat="1" ht="19" customHeight="1">
      <c r="A357" s="95" t="s">
        <v>277</v>
      </c>
      <c r="B357" s="144" t="s">
        <v>60</v>
      </c>
      <c r="C357" s="286" t="s">
        <v>893</v>
      </c>
      <c r="D357" s="84"/>
      <c r="E357" s="177" t="s">
        <v>313</v>
      </c>
      <c r="F357" s="96"/>
      <c r="G357" s="106" t="s">
        <v>198</v>
      </c>
      <c r="H357" s="22"/>
      <c r="I357" s="236"/>
      <c r="J357" s="249"/>
      <c r="K357" s="249"/>
      <c r="L357" s="51"/>
      <c r="M357" s="29"/>
      <c r="N357" s="51"/>
      <c r="O357" s="29"/>
      <c r="P357" s="51"/>
      <c r="Q357" s="29"/>
      <c r="R357" s="51"/>
      <c r="S357" s="29"/>
      <c r="T357" s="51"/>
      <c r="U357" s="29"/>
      <c r="V357" s="19"/>
      <c r="W357" s="19"/>
      <c r="X357" s="19"/>
      <c r="Y357" s="19"/>
      <c r="Z357" s="19"/>
      <c r="AA357" s="53"/>
      <c r="AB357" s="148"/>
      <c r="AC357" s="54">
        <v>114</v>
      </c>
      <c r="AD357" s="148" t="str">
        <f t="shared" ref="AD357:AD388" si="36">IF(ISNUMBER(C357),C357,"")</f>
        <v/>
      </c>
      <c r="AE357" s="54">
        <v>585</v>
      </c>
      <c r="AF357" s="148" t="str">
        <f t="shared" ref="AF357:AF388" si="37">IF(ISNUMBER(D357),D357,"")</f>
        <v/>
      </c>
      <c r="AG357" s="152">
        <v>1381</v>
      </c>
      <c r="AH357" s="148" t="str">
        <f t="shared" si="32"/>
        <v/>
      </c>
      <c r="AI357" s="152">
        <v>1381</v>
      </c>
      <c r="AJ357" s="148" t="str">
        <f t="shared" ref="AJ357:AJ388" si="38">IF(ISNUMBER(F357),F357,"")</f>
        <v/>
      </c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  <c r="IP357" s="7"/>
      <c r="IQ357" s="7"/>
      <c r="IR357" s="7"/>
    </row>
    <row r="358" spans="1:252" s="20" customFormat="1" ht="19" customHeight="1">
      <c r="A358" s="95" t="s">
        <v>321</v>
      </c>
      <c r="B358" s="144" t="s">
        <v>257</v>
      </c>
      <c r="C358" s="286" t="s">
        <v>893</v>
      </c>
      <c r="D358" s="84"/>
      <c r="E358" s="177" t="s">
        <v>313</v>
      </c>
      <c r="F358" s="96"/>
      <c r="G358" s="106" t="s">
        <v>198</v>
      </c>
      <c r="H358" s="22"/>
      <c r="I358" s="236"/>
      <c r="J358" s="255"/>
      <c r="K358" s="255"/>
      <c r="L358" s="28"/>
      <c r="M358" s="29"/>
      <c r="N358" s="28"/>
      <c r="O358" s="29"/>
      <c r="P358" s="28"/>
      <c r="Q358" s="29"/>
      <c r="R358" s="28"/>
      <c r="S358" s="29"/>
      <c r="T358" s="28"/>
      <c r="U358" s="29"/>
      <c r="V358" s="19"/>
      <c r="W358" s="19"/>
      <c r="X358" s="19"/>
      <c r="Y358" s="19"/>
      <c r="Z358" s="19"/>
      <c r="AA358" s="30"/>
      <c r="AB358" s="148"/>
      <c r="AC358" s="32">
        <v>115</v>
      </c>
      <c r="AD358" s="148" t="str">
        <f t="shared" si="36"/>
        <v/>
      </c>
      <c r="AE358" s="32">
        <v>586</v>
      </c>
      <c r="AF358" s="148" t="str">
        <f t="shared" si="37"/>
        <v/>
      </c>
      <c r="AG358" s="32">
        <v>2441</v>
      </c>
      <c r="AH358" s="148" t="str">
        <f t="shared" si="32"/>
        <v/>
      </c>
      <c r="AI358" s="152">
        <v>1381</v>
      </c>
      <c r="AJ358" s="148" t="str">
        <f t="shared" si="38"/>
        <v/>
      </c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  <c r="IP358" s="7"/>
      <c r="IQ358" s="7"/>
      <c r="IR358" s="7"/>
    </row>
    <row r="359" spans="1:252" s="20" customFormat="1" ht="19" customHeight="1">
      <c r="A359" s="95" t="s">
        <v>252</v>
      </c>
      <c r="B359" s="144" t="s">
        <v>300</v>
      </c>
      <c r="C359" s="84"/>
      <c r="D359" s="84"/>
      <c r="E359" s="177" t="s">
        <v>313</v>
      </c>
      <c r="F359" s="169"/>
      <c r="G359" s="86" t="s">
        <v>198</v>
      </c>
      <c r="H359" s="22"/>
      <c r="I359" s="244"/>
      <c r="J359" s="260"/>
      <c r="K359" s="260"/>
      <c r="L359" s="43"/>
      <c r="M359" s="29"/>
      <c r="N359" s="43"/>
      <c r="O359" s="29"/>
      <c r="P359" s="43"/>
      <c r="Q359" s="29"/>
      <c r="R359" s="43"/>
      <c r="S359" s="29"/>
      <c r="T359" s="43"/>
      <c r="U359" s="29"/>
      <c r="V359" s="15"/>
      <c r="W359" s="15"/>
      <c r="X359" s="15"/>
      <c r="Y359" s="15"/>
      <c r="Z359" s="15"/>
      <c r="AA359" s="55"/>
      <c r="AB359" s="148"/>
      <c r="AC359" s="56">
        <v>249</v>
      </c>
      <c r="AD359" s="148" t="str">
        <f t="shared" si="36"/>
        <v/>
      </c>
      <c r="AE359" s="56">
        <v>828</v>
      </c>
      <c r="AF359" s="148" t="str">
        <f t="shared" si="37"/>
        <v/>
      </c>
      <c r="AG359" s="152">
        <v>1381</v>
      </c>
      <c r="AH359" s="148" t="str">
        <f t="shared" si="32"/>
        <v/>
      </c>
      <c r="AI359" s="152">
        <v>1381</v>
      </c>
      <c r="AJ359" s="148" t="str">
        <f t="shared" si="38"/>
        <v/>
      </c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</row>
    <row r="360" spans="1:252" s="20" customFormat="1" ht="19" customHeight="1">
      <c r="A360" s="95" t="s">
        <v>268</v>
      </c>
      <c r="B360" s="144" t="s">
        <v>136</v>
      </c>
      <c r="C360" s="286" t="s">
        <v>893</v>
      </c>
      <c r="D360" s="178" t="s">
        <v>313</v>
      </c>
      <c r="E360" s="178" t="s">
        <v>313</v>
      </c>
      <c r="F360" s="96"/>
      <c r="G360" s="106" t="s">
        <v>198</v>
      </c>
      <c r="H360" s="22"/>
      <c r="I360" s="236"/>
      <c r="J360" s="255"/>
      <c r="K360" s="255"/>
      <c r="L360" s="28"/>
      <c r="M360" s="29"/>
      <c r="N360" s="28"/>
      <c r="O360" s="29"/>
      <c r="P360" s="28"/>
      <c r="Q360" s="29"/>
      <c r="R360" s="28"/>
      <c r="S360" s="29"/>
      <c r="T360" s="28"/>
      <c r="U360" s="29"/>
      <c r="V360" s="19"/>
      <c r="W360" s="19"/>
      <c r="X360" s="19"/>
      <c r="Y360" s="19"/>
      <c r="Z360" s="19"/>
      <c r="AA360" s="30"/>
      <c r="AB360" s="148"/>
      <c r="AC360" s="32">
        <v>118</v>
      </c>
      <c r="AD360" s="148" t="str">
        <f t="shared" si="36"/>
        <v/>
      </c>
      <c r="AE360" s="32">
        <v>589</v>
      </c>
      <c r="AF360" s="148" t="str">
        <f t="shared" si="37"/>
        <v/>
      </c>
      <c r="AG360" s="152">
        <v>1381</v>
      </c>
      <c r="AH360" s="148" t="str">
        <f t="shared" si="32"/>
        <v/>
      </c>
      <c r="AI360" s="152">
        <v>1381</v>
      </c>
      <c r="AJ360" s="148" t="str">
        <f t="shared" si="38"/>
        <v/>
      </c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</row>
    <row r="361" spans="1:252" s="6" customFormat="1" ht="19" customHeight="1">
      <c r="A361" s="95" t="s">
        <v>142</v>
      </c>
      <c r="B361" s="144" t="s">
        <v>349</v>
      </c>
      <c r="C361" s="286" t="s">
        <v>893</v>
      </c>
      <c r="D361" s="178" t="s">
        <v>313</v>
      </c>
      <c r="E361" s="177" t="s">
        <v>313</v>
      </c>
      <c r="F361" s="96"/>
      <c r="G361" s="106" t="s">
        <v>198</v>
      </c>
      <c r="H361" s="22"/>
      <c r="I361" s="236"/>
      <c r="J361" s="255"/>
      <c r="K361" s="255"/>
      <c r="L361" s="28"/>
      <c r="M361" s="29"/>
      <c r="N361" s="28"/>
      <c r="O361" s="29"/>
      <c r="P361" s="28"/>
      <c r="Q361" s="29"/>
      <c r="R361" s="28"/>
      <c r="S361" s="29"/>
      <c r="T361" s="28"/>
      <c r="U361" s="29"/>
      <c r="V361" s="17"/>
      <c r="W361" s="17"/>
      <c r="X361" s="17"/>
      <c r="Y361" s="17"/>
      <c r="Z361" s="17"/>
      <c r="AA361" s="30"/>
      <c r="AB361" s="148"/>
      <c r="AC361" s="32">
        <v>119</v>
      </c>
      <c r="AD361" s="148" t="str">
        <f t="shared" si="36"/>
        <v/>
      </c>
      <c r="AE361" s="32">
        <v>590</v>
      </c>
      <c r="AF361" s="148" t="str">
        <f t="shared" si="37"/>
        <v/>
      </c>
      <c r="AG361" s="152">
        <v>1381</v>
      </c>
      <c r="AH361" s="148" t="str">
        <f t="shared" si="32"/>
        <v/>
      </c>
      <c r="AI361" s="152">
        <v>1381</v>
      </c>
      <c r="AJ361" s="148" t="str">
        <f t="shared" si="38"/>
        <v/>
      </c>
    </row>
    <row r="362" spans="1:252" s="6" customFormat="1" ht="19" customHeight="1">
      <c r="A362" s="95" t="s">
        <v>319</v>
      </c>
      <c r="B362" s="144" t="s">
        <v>61</v>
      </c>
      <c r="C362" s="286" t="s">
        <v>893</v>
      </c>
      <c r="D362" s="178" t="s">
        <v>313</v>
      </c>
      <c r="E362" s="177" t="s">
        <v>313</v>
      </c>
      <c r="F362" s="96"/>
      <c r="G362" s="106" t="s">
        <v>198</v>
      </c>
      <c r="H362" s="22"/>
      <c r="I362" s="236"/>
      <c r="J362" s="249"/>
      <c r="K362" s="249"/>
      <c r="L362" s="51"/>
      <c r="M362" s="29"/>
      <c r="N362" s="51"/>
      <c r="O362" s="29"/>
      <c r="P362" s="51"/>
      <c r="Q362" s="29"/>
      <c r="R362" s="51"/>
      <c r="S362" s="29"/>
      <c r="T362" s="51"/>
      <c r="U362" s="29"/>
      <c r="V362" s="19"/>
      <c r="W362" s="19"/>
      <c r="X362" s="19"/>
      <c r="Y362" s="19"/>
      <c r="Z362" s="19"/>
      <c r="AA362" s="53"/>
      <c r="AB362" s="148"/>
      <c r="AC362" s="54">
        <v>120</v>
      </c>
      <c r="AD362" s="148" t="str">
        <f t="shared" si="36"/>
        <v/>
      </c>
      <c r="AE362" s="54">
        <v>591</v>
      </c>
      <c r="AF362" s="148" t="str">
        <f t="shared" si="37"/>
        <v/>
      </c>
      <c r="AG362" s="152">
        <v>1381</v>
      </c>
      <c r="AH362" s="148" t="str">
        <f t="shared" si="32"/>
        <v/>
      </c>
      <c r="AI362" s="152">
        <v>1381</v>
      </c>
      <c r="AJ362" s="148" t="str">
        <f t="shared" si="38"/>
        <v/>
      </c>
    </row>
    <row r="363" spans="1:252" s="13" customFormat="1" ht="19" customHeight="1">
      <c r="A363" s="95" t="s">
        <v>320</v>
      </c>
      <c r="B363" s="144" t="s">
        <v>28</v>
      </c>
      <c r="C363" s="286" t="s">
        <v>893</v>
      </c>
      <c r="D363" s="178" t="s">
        <v>313</v>
      </c>
      <c r="E363" s="177" t="s">
        <v>313</v>
      </c>
      <c r="F363" s="96"/>
      <c r="G363" s="106" t="s">
        <v>198</v>
      </c>
      <c r="H363" s="22"/>
      <c r="I363" s="236"/>
      <c r="J363" s="255"/>
      <c r="K363" s="255"/>
      <c r="L363" s="28"/>
      <c r="M363" s="29"/>
      <c r="N363" s="28"/>
      <c r="O363" s="29"/>
      <c r="P363" s="28"/>
      <c r="Q363" s="29"/>
      <c r="R363" s="28"/>
      <c r="S363" s="29"/>
      <c r="T363" s="28"/>
      <c r="U363" s="29"/>
      <c r="V363" s="19"/>
      <c r="W363" s="19"/>
      <c r="X363" s="19"/>
      <c r="Y363" s="19"/>
      <c r="Z363" s="19"/>
      <c r="AA363" s="30"/>
      <c r="AB363" s="148"/>
      <c r="AC363" s="32">
        <v>117</v>
      </c>
      <c r="AD363" s="148" t="str">
        <f t="shared" si="36"/>
        <v/>
      </c>
      <c r="AE363" s="32">
        <v>588</v>
      </c>
      <c r="AF363" s="148" t="str">
        <f t="shared" si="37"/>
        <v/>
      </c>
      <c r="AG363" s="152">
        <v>1381</v>
      </c>
      <c r="AH363" s="148" t="str">
        <f t="shared" si="32"/>
        <v/>
      </c>
      <c r="AI363" s="152">
        <v>1381</v>
      </c>
      <c r="AJ363" s="148" t="str">
        <f t="shared" si="38"/>
        <v/>
      </c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</row>
    <row r="364" spans="1:252" s="13" customFormat="1" ht="19" customHeight="1">
      <c r="A364" s="83" t="s">
        <v>127</v>
      </c>
      <c r="B364" s="83" t="s">
        <v>8</v>
      </c>
      <c r="C364" s="84"/>
      <c r="D364" s="84"/>
      <c r="E364" s="177" t="s">
        <v>313</v>
      </c>
      <c r="F364" s="96"/>
      <c r="G364" s="106" t="s">
        <v>198</v>
      </c>
      <c r="H364" s="22"/>
      <c r="I364" s="236"/>
      <c r="J364" s="249"/>
      <c r="K364" s="249"/>
      <c r="L364" s="51"/>
      <c r="M364" s="29"/>
      <c r="N364" s="51"/>
      <c r="O364" s="29"/>
      <c r="P364" s="51"/>
      <c r="Q364" s="29"/>
      <c r="R364" s="51"/>
      <c r="S364" s="29"/>
      <c r="T364" s="51"/>
      <c r="U364" s="29"/>
      <c r="V364" s="17"/>
      <c r="W364" s="17"/>
      <c r="X364" s="17"/>
      <c r="Y364" s="17"/>
      <c r="Z364" s="17"/>
      <c r="AA364" s="53"/>
      <c r="AB364" s="148"/>
      <c r="AC364" s="54">
        <v>251</v>
      </c>
      <c r="AD364" s="148" t="str">
        <f t="shared" si="36"/>
        <v/>
      </c>
      <c r="AE364" s="54">
        <v>830</v>
      </c>
      <c r="AF364" s="148" t="str">
        <f t="shared" si="37"/>
        <v/>
      </c>
      <c r="AG364" s="152">
        <v>1381</v>
      </c>
      <c r="AH364" s="148" t="str">
        <f t="shared" si="32"/>
        <v/>
      </c>
      <c r="AI364" s="152">
        <v>1381</v>
      </c>
      <c r="AJ364" s="148" t="str">
        <f t="shared" si="38"/>
        <v/>
      </c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</row>
    <row r="365" spans="1:252" s="13" customFormat="1" ht="19" customHeight="1">
      <c r="A365" s="95" t="s">
        <v>296</v>
      </c>
      <c r="B365" s="144" t="s">
        <v>62</v>
      </c>
      <c r="C365" s="286" t="s">
        <v>893</v>
      </c>
      <c r="D365" s="84"/>
      <c r="E365" s="84"/>
      <c r="F365" s="96"/>
      <c r="G365" s="106" t="s">
        <v>198</v>
      </c>
      <c r="H365" s="22"/>
      <c r="I365" s="236"/>
      <c r="J365" s="255"/>
      <c r="K365" s="255"/>
      <c r="L365" s="28"/>
      <c r="M365" s="29"/>
      <c r="N365" s="28"/>
      <c r="O365" s="29"/>
      <c r="P365" s="28"/>
      <c r="Q365" s="29"/>
      <c r="R365" s="28"/>
      <c r="S365" s="29"/>
      <c r="T365" s="28"/>
      <c r="U365" s="29"/>
      <c r="V365" s="19"/>
      <c r="W365" s="19"/>
      <c r="X365" s="19"/>
      <c r="Y365" s="19"/>
      <c r="Z365" s="19"/>
      <c r="AA365" s="30"/>
      <c r="AB365" s="148"/>
      <c r="AC365" s="32">
        <v>250</v>
      </c>
      <c r="AD365" s="148" t="str">
        <f t="shared" si="36"/>
        <v/>
      </c>
      <c r="AE365" s="32">
        <v>829</v>
      </c>
      <c r="AF365" s="148" t="str">
        <f t="shared" si="37"/>
        <v/>
      </c>
      <c r="AG365" s="32">
        <v>977</v>
      </c>
      <c r="AH365" s="148" t="str">
        <f t="shared" si="32"/>
        <v/>
      </c>
      <c r="AI365" s="152">
        <v>1381</v>
      </c>
      <c r="AJ365" s="148" t="str">
        <f t="shared" si="38"/>
        <v/>
      </c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</row>
    <row r="366" spans="1:252" s="13" customFormat="1" ht="19" customHeight="1">
      <c r="A366" s="95" t="s">
        <v>205</v>
      </c>
      <c r="B366" s="144" t="s">
        <v>63</v>
      </c>
      <c r="C366" s="286" t="s">
        <v>893</v>
      </c>
      <c r="D366" s="84"/>
      <c r="E366" s="177" t="s">
        <v>313</v>
      </c>
      <c r="F366" s="96"/>
      <c r="G366" s="106" t="s">
        <v>198</v>
      </c>
      <c r="H366" s="22"/>
      <c r="I366" s="236"/>
      <c r="J366" s="249"/>
      <c r="K366" s="249"/>
      <c r="L366" s="51"/>
      <c r="M366" s="29"/>
      <c r="N366" s="51"/>
      <c r="O366" s="29"/>
      <c r="P366" s="51"/>
      <c r="Q366" s="29"/>
      <c r="R366" s="51"/>
      <c r="S366" s="29"/>
      <c r="T366" s="51"/>
      <c r="U366" s="29"/>
      <c r="V366" s="19"/>
      <c r="W366" s="19"/>
      <c r="X366" s="19"/>
      <c r="Y366" s="19"/>
      <c r="Z366" s="19"/>
      <c r="AA366" s="53"/>
      <c r="AB366" s="148"/>
      <c r="AC366" s="54">
        <v>124</v>
      </c>
      <c r="AD366" s="148" t="str">
        <f t="shared" si="36"/>
        <v/>
      </c>
      <c r="AE366" s="54">
        <v>599</v>
      </c>
      <c r="AF366" s="148" t="str">
        <f t="shared" si="37"/>
        <v/>
      </c>
      <c r="AG366" s="152">
        <v>1381</v>
      </c>
      <c r="AH366" s="148" t="str">
        <f t="shared" si="32"/>
        <v/>
      </c>
      <c r="AI366" s="152">
        <v>1381</v>
      </c>
      <c r="AJ366" s="148" t="str">
        <f t="shared" si="38"/>
        <v/>
      </c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</row>
    <row r="367" spans="1:252" s="13" customFormat="1" ht="19" customHeight="1">
      <c r="A367" s="83" t="s">
        <v>118</v>
      </c>
      <c r="B367" s="87" t="s">
        <v>705</v>
      </c>
      <c r="C367" s="177" t="s">
        <v>313</v>
      </c>
      <c r="D367" s="84"/>
      <c r="E367" s="84"/>
      <c r="F367" s="96"/>
      <c r="G367" s="106" t="s">
        <v>198</v>
      </c>
      <c r="H367" s="22"/>
      <c r="I367" s="236"/>
      <c r="J367" s="255"/>
      <c r="K367" s="255"/>
      <c r="L367" s="28"/>
      <c r="M367" s="29"/>
      <c r="N367" s="28"/>
      <c r="O367" s="29"/>
      <c r="P367" s="28"/>
      <c r="Q367" s="29"/>
      <c r="R367" s="28"/>
      <c r="S367" s="29"/>
      <c r="T367" s="28"/>
      <c r="U367" s="29"/>
      <c r="V367" s="19"/>
      <c r="W367" s="19"/>
      <c r="X367" s="19"/>
      <c r="Y367" s="19"/>
      <c r="Z367" s="19"/>
      <c r="AA367" s="30"/>
      <c r="AB367" s="148"/>
      <c r="AC367" s="152">
        <v>1381</v>
      </c>
      <c r="AD367" s="148" t="str">
        <f t="shared" si="36"/>
        <v/>
      </c>
      <c r="AE367" s="32">
        <v>1849</v>
      </c>
      <c r="AF367" s="148" t="str">
        <f t="shared" si="37"/>
        <v/>
      </c>
      <c r="AG367" s="32">
        <v>978</v>
      </c>
      <c r="AH367" s="148" t="str">
        <f t="shared" si="32"/>
        <v/>
      </c>
      <c r="AI367" s="152">
        <v>1381</v>
      </c>
      <c r="AJ367" s="148" t="str">
        <f t="shared" si="38"/>
        <v/>
      </c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</row>
    <row r="368" spans="1:252" s="13" customFormat="1" ht="19" customHeight="1">
      <c r="A368" s="95" t="s">
        <v>294</v>
      </c>
      <c r="B368" s="144" t="s">
        <v>64</v>
      </c>
      <c r="C368" s="177" t="s">
        <v>313</v>
      </c>
      <c r="D368" s="84"/>
      <c r="E368" s="177" t="s">
        <v>313</v>
      </c>
      <c r="F368" s="96"/>
      <c r="G368" s="106" t="s">
        <v>198</v>
      </c>
      <c r="H368" s="22"/>
      <c r="I368" s="236"/>
      <c r="J368" s="249"/>
      <c r="K368" s="249"/>
      <c r="L368" s="51"/>
      <c r="M368" s="29"/>
      <c r="N368" s="51"/>
      <c r="O368" s="29"/>
      <c r="P368" s="51"/>
      <c r="Q368" s="29"/>
      <c r="R368" s="51"/>
      <c r="S368" s="29"/>
      <c r="T368" s="51"/>
      <c r="U368" s="29"/>
      <c r="V368" s="15"/>
      <c r="W368" s="15"/>
      <c r="X368" s="15"/>
      <c r="Y368" s="15"/>
      <c r="Z368" s="15"/>
      <c r="AA368" s="53"/>
      <c r="AB368" s="148"/>
      <c r="AC368" s="152">
        <v>1381</v>
      </c>
      <c r="AD368" s="148" t="str">
        <f t="shared" si="36"/>
        <v/>
      </c>
      <c r="AE368" s="54">
        <v>600</v>
      </c>
      <c r="AF368" s="148" t="str">
        <f t="shared" si="37"/>
        <v/>
      </c>
      <c r="AG368" s="54">
        <v>2014</v>
      </c>
      <c r="AH368" s="148" t="str">
        <f t="shared" si="32"/>
        <v/>
      </c>
      <c r="AI368" s="152">
        <v>1381</v>
      </c>
      <c r="AJ368" s="148" t="str">
        <f t="shared" si="38"/>
        <v/>
      </c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</row>
    <row r="369" spans="1:252" s="20" customFormat="1" ht="19" customHeight="1">
      <c r="A369" s="95" t="s">
        <v>822</v>
      </c>
      <c r="B369" s="144" t="s">
        <v>823</v>
      </c>
      <c r="C369" s="177" t="s">
        <v>313</v>
      </c>
      <c r="D369" s="84"/>
      <c r="E369" s="178" t="s">
        <v>124</v>
      </c>
      <c r="F369" s="96"/>
      <c r="G369" s="86" t="s">
        <v>198</v>
      </c>
      <c r="H369" s="22"/>
      <c r="I369" s="236"/>
      <c r="J369" s="249"/>
      <c r="K369" s="249"/>
      <c r="L369" s="51"/>
      <c r="M369" s="29"/>
      <c r="N369" s="51"/>
      <c r="O369" s="29"/>
      <c r="P369" s="51"/>
      <c r="Q369" s="29"/>
      <c r="R369" s="51"/>
      <c r="S369" s="29"/>
      <c r="T369" s="51"/>
      <c r="U369" s="29"/>
      <c r="V369" s="19"/>
      <c r="W369" s="19"/>
      <c r="X369" s="19"/>
      <c r="Y369" s="19"/>
      <c r="Z369" s="19"/>
      <c r="AA369" s="53"/>
      <c r="AB369" s="148"/>
      <c r="AC369" s="152">
        <v>1381</v>
      </c>
      <c r="AD369" s="148" t="str">
        <f t="shared" si="36"/>
        <v/>
      </c>
      <c r="AE369" s="54">
        <v>2676</v>
      </c>
      <c r="AF369" s="148" t="str">
        <f t="shared" si="37"/>
        <v/>
      </c>
      <c r="AG369" s="152">
        <v>1381</v>
      </c>
      <c r="AH369" s="148" t="str">
        <f t="shared" si="32"/>
        <v/>
      </c>
      <c r="AI369" s="152">
        <v>1381</v>
      </c>
      <c r="AJ369" s="148" t="str">
        <f t="shared" si="38"/>
        <v/>
      </c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</row>
    <row r="370" spans="1:252" s="20" customFormat="1" ht="19" customHeight="1">
      <c r="A370" s="95" t="s">
        <v>824</v>
      </c>
      <c r="B370" s="144" t="s">
        <v>825</v>
      </c>
      <c r="C370" s="177" t="s">
        <v>313</v>
      </c>
      <c r="D370" s="84"/>
      <c r="E370" s="178" t="s">
        <v>124</v>
      </c>
      <c r="F370" s="96"/>
      <c r="G370" s="86" t="s">
        <v>198</v>
      </c>
      <c r="H370" s="22"/>
      <c r="I370" s="236"/>
      <c r="J370" s="249"/>
      <c r="K370" s="249"/>
      <c r="L370" s="51"/>
      <c r="M370" s="29"/>
      <c r="N370" s="51"/>
      <c r="O370" s="29"/>
      <c r="P370" s="51"/>
      <c r="Q370" s="29"/>
      <c r="R370" s="51"/>
      <c r="S370" s="29"/>
      <c r="T370" s="51"/>
      <c r="U370" s="29"/>
      <c r="V370" s="19"/>
      <c r="W370" s="19"/>
      <c r="X370" s="19"/>
      <c r="Y370" s="19"/>
      <c r="Z370" s="19"/>
      <c r="AA370" s="53"/>
      <c r="AB370" s="148"/>
      <c r="AC370" s="152">
        <v>1381</v>
      </c>
      <c r="AD370" s="148" t="str">
        <f t="shared" si="36"/>
        <v/>
      </c>
      <c r="AE370" s="54">
        <v>2677</v>
      </c>
      <c r="AF370" s="148" t="str">
        <f t="shared" si="37"/>
        <v/>
      </c>
      <c r="AG370" s="152">
        <v>1381</v>
      </c>
      <c r="AH370" s="148" t="str">
        <f t="shared" si="32"/>
        <v/>
      </c>
      <c r="AI370" s="152">
        <v>1381</v>
      </c>
      <c r="AJ370" s="148" t="str">
        <f t="shared" si="38"/>
        <v/>
      </c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</row>
    <row r="371" spans="1:252" s="20" customFormat="1" ht="19" customHeight="1">
      <c r="A371" s="95" t="s">
        <v>216</v>
      </c>
      <c r="B371" s="144" t="s">
        <v>220</v>
      </c>
      <c r="C371" s="177" t="s">
        <v>313</v>
      </c>
      <c r="D371" s="84"/>
      <c r="E371" s="84"/>
      <c r="F371" s="96"/>
      <c r="G371" s="86" t="s">
        <v>198</v>
      </c>
      <c r="H371" s="22"/>
      <c r="I371" s="236"/>
      <c r="J371" s="249"/>
      <c r="K371" s="249"/>
      <c r="L371" s="51"/>
      <c r="M371" s="29"/>
      <c r="N371" s="51"/>
      <c r="O371" s="29"/>
      <c r="P371" s="51"/>
      <c r="Q371" s="29"/>
      <c r="R371" s="51"/>
      <c r="S371" s="29"/>
      <c r="T371" s="51"/>
      <c r="U371" s="29"/>
      <c r="V371" s="19"/>
      <c r="W371" s="19"/>
      <c r="X371" s="19"/>
      <c r="Y371" s="19"/>
      <c r="Z371" s="19"/>
      <c r="AA371" s="53"/>
      <c r="AB371" s="148"/>
      <c r="AC371" s="152">
        <v>1381</v>
      </c>
      <c r="AD371" s="148" t="str">
        <f t="shared" si="36"/>
        <v/>
      </c>
      <c r="AE371" s="54">
        <v>602</v>
      </c>
      <c r="AF371" s="148" t="str">
        <f t="shared" si="37"/>
        <v/>
      </c>
      <c r="AG371" s="54">
        <v>1706</v>
      </c>
      <c r="AH371" s="148" t="str">
        <f t="shared" si="32"/>
        <v/>
      </c>
      <c r="AI371" s="152">
        <v>1381</v>
      </c>
      <c r="AJ371" s="148" t="str">
        <f t="shared" si="38"/>
        <v/>
      </c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</row>
    <row r="372" spans="1:252" s="20" customFormat="1" ht="19" customHeight="1">
      <c r="A372" s="95" t="s">
        <v>16</v>
      </c>
      <c r="B372" s="144" t="s">
        <v>17</v>
      </c>
      <c r="C372" s="177" t="s">
        <v>313</v>
      </c>
      <c r="D372" s="84"/>
      <c r="E372" s="84"/>
      <c r="F372" s="96"/>
      <c r="G372" s="86" t="s">
        <v>198</v>
      </c>
      <c r="H372" s="22"/>
      <c r="I372" s="236"/>
      <c r="J372" s="249"/>
      <c r="K372" s="249"/>
      <c r="L372" s="51"/>
      <c r="M372" s="29"/>
      <c r="N372" s="51"/>
      <c r="O372" s="29"/>
      <c r="P372" s="51"/>
      <c r="Q372" s="29"/>
      <c r="R372" s="51"/>
      <c r="S372" s="29"/>
      <c r="T372" s="51"/>
      <c r="U372" s="29"/>
      <c r="V372" s="19"/>
      <c r="W372" s="19"/>
      <c r="X372" s="19"/>
      <c r="Y372" s="19"/>
      <c r="Z372" s="19"/>
      <c r="AA372" s="53"/>
      <c r="AB372" s="148"/>
      <c r="AC372" s="152">
        <v>1381</v>
      </c>
      <c r="AD372" s="148" t="str">
        <f t="shared" si="36"/>
        <v/>
      </c>
      <c r="AE372" s="54">
        <v>1665</v>
      </c>
      <c r="AF372" s="148" t="str">
        <f t="shared" si="37"/>
        <v/>
      </c>
      <c r="AG372" s="54">
        <v>1780</v>
      </c>
      <c r="AH372" s="148" t="str">
        <f t="shared" si="32"/>
        <v/>
      </c>
      <c r="AI372" s="152">
        <v>1381</v>
      </c>
      <c r="AJ372" s="148" t="str">
        <f t="shared" si="38"/>
        <v/>
      </c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  <c r="IM372" s="13"/>
      <c r="IN372" s="13"/>
      <c r="IO372" s="13"/>
      <c r="IP372" s="13"/>
      <c r="IQ372" s="13"/>
      <c r="IR372" s="13"/>
    </row>
    <row r="373" spans="1:252" s="20" customFormat="1" ht="19" customHeight="1">
      <c r="A373" s="95" t="s">
        <v>218</v>
      </c>
      <c r="B373" s="144" t="s">
        <v>780</v>
      </c>
      <c r="C373" s="177" t="s">
        <v>313</v>
      </c>
      <c r="D373" s="84"/>
      <c r="E373" s="84"/>
      <c r="F373" s="96"/>
      <c r="G373" s="86" t="s">
        <v>198</v>
      </c>
      <c r="H373" s="22"/>
      <c r="I373" s="236"/>
      <c r="J373" s="249"/>
      <c r="K373" s="249"/>
      <c r="L373" s="51"/>
      <c r="M373" s="29"/>
      <c r="N373" s="51"/>
      <c r="O373" s="29"/>
      <c r="P373" s="51"/>
      <c r="Q373" s="29"/>
      <c r="R373" s="51"/>
      <c r="S373" s="29"/>
      <c r="T373" s="51"/>
      <c r="U373" s="29"/>
      <c r="V373" s="19"/>
      <c r="W373" s="19"/>
      <c r="X373" s="19"/>
      <c r="Y373" s="19"/>
      <c r="Z373" s="19"/>
      <c r="AA373" s="53"/>
      <c r="AB373" s="148"/>
      <c r="AC373" s="152">
        <v>1381</v>
      </c>
      <c r="AD373" s="148" t="str">
        <f t="shared" si="36"/>
        <v/>
      </c>
      <c r="AE373" s="54">
        <v>603</v>
      </c>
      <c r="AF373" s="148" t="str">
        <f t="shared" si="37"/>
        <v/>
      </c>
      <c r="AG373" s="54">
        <v>923</v>
      </c>
      <c r="AH373" s="148" t="str">
        <f t="shared" si="32"/>
        <v/>
      </c>
      <c r="AI373" s="152">
        <v>1381</v>
      </c>
      <c r="AJ373" s="148" t="str">
        <f t="shared" si="38"/>
        <v/>
      </c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</row>
    <row r="374" spans="1:252" s="6" customFormat="1" ht="19" customHeight="1">
      <c r="A374" s="95" t="s">
        <v>192</v>
      </c>
      <c r="B374" s="144" t="s">
        <v>65</v>
      </c>
      <c r="C374" s="84"/>
      <c r="D374" s="84"/>
      <c r="E374" s="177" t="s">
        <v>313</v>
      </c>
      <c r="F374" s="96"/>
      <c r="G374" s="86" t="s">
        <v>198</v>
      </c>
      <c r="H374" s="22"/>
      <c r="I374" s="236"/>
      <c r="J374" s="249"/>
      <c r="K374" s="249"/>
      <c r="L374" s="51"/>
      <c r="M374" s="29"/>
      <c r="N374" s="51"/>
      <c r="O374" s="29"/>
      <c r="P374" s="51"/>
      <c r="Q374" s="29"/>
      <c r="R374" s="51"/>
      <c r="S374" s="29"/>
      <c r="T374" s="51"/>
      <c r="U374" s="29"/>
      <c r="V374" s="19"/>
      <c r="W374" s="19"/>
      <c r="X374" s="19"/>
      <c r="Y374" s="19"/>
      <c r="Z374" s="19"/>
      <c r="AA374" s="53"/>
      <c r="AB374" s="148"/>
      <c r="AC374" s="54">
        <v>127</v>
      </c>
      <c r="AD374" s="148" t="str">
        <f t="shared" si="36"/>
        <v/>
      </c>
      <c r="AE374" s="54">
        <v>604</v>
      </c>
      <c r="AF374" s="148" t="str">
        <f t="shared" si="37"/>
        <v/>
      </c>
      <c r="AG374" s="152">
        <v>1381</v>
      </c>
      <c r="AH374" s="148" t="str">
        <f t="shared" si="32"/>
        <v/>
      </c>
      <c r="AI374" s="152">
        <v>1381</v>
      </c>
      <c r="AJ374" s="148" t="str">
        <f t="shared" si="38"/>
        <v/>
      </c>
    </row>
    <row r="375" spans="1:252" s="20" customFormat="1" ht="19" customHeight="1">
      <c r="A375" s="95" t="s">
        <v>364</v>
      </c>
      <c r="B375" s="144" t="s">
        <v>134</v>
      </c>
      <c r="C375" s="84"/>
      <c r="D375" s="100" t="s">
        <v>313</v>
      </c>
      <c r="E375" s="177" t="s">
        <v>313</v>
      </c>
      <c r="F375" s="96"/>
      <c r="G375" s="106" t="s">
        <v>198</v>
      </c>
      <c r="H375" s="22"/>
      <c r="I375" s="236"/>
      <c r="J375" s="249"/>
      <c r="K375" s="249"/>
      <c r="L375" s="51"/>
      <c r="M375" s="29"/>
      <c r="N375" s="51"/>
      <c r="O375" s="29"/>
      <c r="P375" s="51"/>
      <c r="Q375" s="29"/>
      <c r="R375" s="51"/>
      <c r="S375" s="29"/>
      <c r="T375" s="51"/>
      <c r="U375" s="29"/>
      <c r="V375" s="19"/>
      <c r="W375" s="19"/>
      <c r="X375" s="19"/>
      <c r="Y375" s="19"/>
      <c r="Z375" s="19"/>
      <c r="AA375" s="53"/>
      <c r="AB375" s="148"/>
      <c r="AC375" s="54">
        <v>128</v>
      </c>
      <c r="AD375" s="148" t="str">
        <f t="shared" si="36"/>
        <v/>
      </c>
      <c r="AE375" s="152">
        <v>1381</v>
      </c>
      <c r="AF375" s="148" t="str">
        <f t="shared" si="37"/>
        <v/>
      </c>
      <c r="AG375" s="152">
        <v>1381</v>
      </c>
      <c r="AH375" s="148" t="str">
        <f t="shared" si="32"/>
        <v/>
      </c>
      <c r="AI375" s="152">
        <v>1381</v>
      </c>
      <c r="AJ375" s="148" t="str">
        <f t="shared" si="38"/>
        <v/>
      </c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</row>
    <row r="376" spans="1:252" s="20" customFormat="1" ht="19" customHeight="1">
      <c r="A376" s="95" t="s">
        <v>301</v>
      </c>
      <c r="B376" s="144" t="s">
        <v>890</v>
      </c>
      <c r="C376" s="84"/>
      <c r="D376" s="100" t="s">
        <v>313</v>
      </c>
      <c r="E376" s="177" t="s">
        <v>313</v>
      </c>
      <c r="F376" s="96"/>
      <c r="G376" s="106" t="s">
        <v>198</v>
      </c>
      <c r="H376" s="22"/>
      <c r="I376" s="236"/>
      <c r="J376" s="255"/>
      <c r="K376" s="255"/>
      <c r="L376" s="28"/>
      <c r="M376" s="29"/>
      <c r="N376" s="28"/>
      <c r="O376" s="29"/>
      <c r="P376" s="28"/>
      <c r="Q376" s="29"/>
      <c r="R376" s="28"/>
      <c r="S376" s="29"/>
      <c r="T376" s="28"/>
      <c r="U376" s="29"/>
      <c r="V376" s="15"/>
      <c r="W376" s="15"/>
      <c r="X376" s="15"/>
      <c r="Y376" s="15"/>
      <c r="Z376" s="15"/>
      <c r="AA376" s="30"/>
      <c r="AB376" s="148"/>
      <c r="AC376" s="32">
        <v>253</v>
      </c>
      <c r="AD376" s="148" t="str">
        <f t="shared" si="36"/>
        <v/>
      </c>
      <c r="AE376" s="152">
        <v>1381</v>
      </c>
      <c r="AF376" s="148" t="str">
        <f t="shared" si="37"/>
        <v/>
      </c>
      <c r="AG376" s="152">
        <v>1381</v>
      </c>
      <c r="AH376" s="148" t="str">
        <f t="shared" si="32"/>
        <v/>
      </c>
      <c r="AI376" s="152">
        <v>1381</v>
      </c>
      <c r="AJ376" s="148" t="str">
        <f t="shared" si="38"/>
        <v/>
      </c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</row>
    <row r="377" spans="1:252" s="20" customFormat="1" ht="19" customHeight="1">
      <c r="A377" s="95" t="s">
        <v>304</v>
      </c>
      <c r="B377" s="144" t="s">
        <v>616</v>
      </c>
      <c r="C377" s="84"/>
      <c r="D377" s="84"/>
      <c r="E377" s="178" t="s">
        <v>313</v>
      </c>
      <c r="F377" s="169"/>
      <c r="G377" s="86" t="s">
        <v>198</v>
      </c>
      <c r="H377" s="22"/>
      <c r="I377" s="236"/>
      <c r="J377" s="255"/>
      <c r="K377" s="255"/>
      <c r="L377" s="28"/>
      <c r="M377" s="29"/>
      <c r="N377" s="28"/>
      <c r="O377" s="29"/>
      <c r="P377" s="28"/>
      <c r="Q377" s="29"/>
      <c r="R377" s="28"/>
      <c r="S377" s="29"/>
      <c r="T377" s="28"/>
      <c r="U377" s="29"/>
      <c r="V377" s="19"/>
      <c r="W377" s="19"/>
      <c r="X377" s="19"/>
      <c r="Y377" s="19"/>
      <c r="Z377" s="19"/>
      <c r="AA377" s="30"/>
      <c r="AB377" s="148"/>
      <c r="AC377" s="32">
        <v>130</v>
      </c>
      <c r="AD377" s="148" t="str">
        <f t="shared" si="36"/>
        <v/>
      </c>
      <c r="AE377" s="32">
        <v>608</v>
      </c>
      <c r="AF377" s="148" t="str">
        <f t="shared" si="37"/>
        <v/>
      </c>
      <c r="AG377" s="152">
        <v>1381</v>
      </c>
      <c r="AH377" s="148" t="str">
        <f t="shared" si="32"/>
        <v/>
      </c>
      <c r="AI377" s="152">
        <v>1381</v>
      </c>
      <c r="AJ377" s="148" t="str">
        <f t="shared" si="38"/>
        <v/>
      </c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</row>
    <row r="378" spans="1:252" s="20" customFormat="1" ht="19" customHeight="1">
      <c r="A378" s="95" t="s">
        <v>338</v>
      </c>
      <c r="B378" s="144" t="s">
        <v>617</v>
      </c>
      <c r="C378" s="84"/>
      <c r="D378" s="84"/>
      <c r="E378" s="177" t="s">
        <v>313</v>
      </c>
      <c r="F378" s="96"/>
      <c r="G378" s="106" t="s">
        <v>198</v>
      </c>
      <c r="H378" s="22"/>
      <c r="I378" s="236"/>
      <c r="J378" s="249"/>
      <c r="K378" s="249"/>
      <c r="L378" s="51"/>
      <c r="M378" s="29"/>
      <c r="N378" s="51"/>
      <c r="O378" s="29"/>
      <c r="P378" s="51"/>
      <c r="Q378" s="29"/>
      <c r="R378" s="51"/>
      <c r="S378" s="29"/>
      <c r="T378" s="51"/>
      <c r="U378" s="29"/>
      <c r="V378" s="19"/>
      <c r="W378" s="19"/>
      <c r="X378" s="19"/>
      <c r="Y378" s="19"/>
      <c r="Z378" s="19"/>
      <c r="AA378" s="53"/>
      <c r="AB378" s="148"/>
      <c r="AC378" s="54">
        <v>131</v>
      </c>
      <c r="AD378" s="148" t="str">
        <f t="shared" si="36"/>
        <v/>
      </c>
      <c r="AE378" s="54">
        <v>609</v>
      </c>
      <c r="AF378" s="148" t="str">
        <f t="shared" si="37"/>
        <v/>
      </c>
      <c r="AG378" s="152">
        <v>1381</v>
      </c>
      <c r="AH378" s="148" t="str">
        <f t="shared" si="32"/>
        <v/>
      </c>
      <c r="AI378" s="152">
        <v>1381</v>
      </c>
      <c r="AJ378" s="148" t="str">
        <f t="shared" si="38"/>
        <v/>
      </c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</row>
    <row r="379" spans="1:252" s="6" customFormat="1" ht="19" customHeight="1">
      <c r="A379" s="95" t="s">
        <v>442</v>
      </c>
      <c r="B379" s="144" t="s">
        <v>445</v>
      </c>
      <c r="C379" s="177" t="s">
        <v>313</v>
      </c>
      <c r="D379" s="84"/>
      <c r="E379" s="177" t="s">
        <v>313</v>
      </c>
      <c r="F379" s="96"/>
      <c r="G379" s="106" t="s">
        <v>198</v>
      </c>
      <c r="H379" s="22"/>
      <c r="I379" s="236"/>
      <c r="J379" s="249"/>
      <c r="K379" s="249"/>
      <c r="L379" s="51"/>
      <c r="M379" s="29"/>
      <c r="N379" s="51"/>
      <c r="O379" s="29"/>
      <c r="P379" s="51"/>
      <c r="Q379" s="29"/>
      <c r="R379" s="51"/>
      <c r="S379" s="29"/>
      <c r="T379" s="51"/>
      <c r="U379" s="29"/>
      <c r="V379" s="19"/>
      <c r="W379" s="19"/>
      <c r="X379" s="19"/>
      <c r="Y379" s="19"/>
      <c r="Z379" s="19"/>
      <c r="AA379" s="53"/>
      <c r="AB379" s="148"/>
      <c r="AC379" s="54">
        <v>2694</v>
      </c>
      <c r="AD379" s="148" t="str">
        <f t="shared" si="36"/>
        <v/>
      </c>
      <c r="AE379" s="54">
        <v>1860</v>
      </c>
      <c r="AF379" s="148" t="str">
        <f t="shared" si="37"/>
        <v/>
      </c>
      <c r="AG379" s="152">
        <v>1381</v>
      </c>
      <c r="AH379" s="148" t="str">
        <f t="shared" si="32"/>
        <v/>
      </c>
      <c r="AI379" s="152">
        <v>1381</v>
      </c>
      <c r="AJ379" s="148" t="str">
        <f t="shared" si="38"/>
        <v/>
      </c>
    </row>
    <row r="380" spans="1:252" s="20" customFormat="1" ht="19" customHeight="1">
      <c r="A380" s="87" t="s">
        <v>150</v>
      </c>
      <c r="B380" s="113" t="s">
        <v>42</v>
      </c>
      <c r="C380" s="286" t="s">
        <v>893</v>
      </c>
      <c r="D380" s="84"/>
      <c r="E380" s="177" t="s">
        <v>313</v>
      </c>
      <c r="F380" s="169"/>
      <c r="G380" s="106" t="s">
        <v>198</v>
      </c>
      <c r="H380" s="22"/>
      <c r="I380" s="236"/>
      <c r="J380" s="249"/>
      <c r="K380" s="249"/>
      <c r="L380" s="51"/>
      <c r="M380" s="29"/>
      <c r="N380" s="51"/>
      <c r="O380" s="29"/>
      <c r="P380" s="51"/>
      <c r="Q380" s="29"/>
      <c r="R380" s="51"/>
      <c r="S380" s="29"/>
      <c r="T380" s="51"/>
      <c r="U380" s="29"/>
      <c r="V380" s="19"/>
      <c r="W380" s="19"/>
      <c r="X380" s="19"/>
      <c r="Y380" s="19"/>
      <c r="Z380" s="19"/>
      <c r="AA380" s="53"/>
      <c r="AB380" s="148"/>
      <c r="AC380" s="54">
        <v>133</v>
      </c>
      <c r="AD380" s="148" t="str">
        <f t="shared" si="36"/>
        <v/>
      </c>
      <c r="AE380" s="54">
        <v>611</v>
      </c>
      <c r="AF380" s="148" t="str">
        <f t="shared" si="37"/>
        <v/>
      </c>
      <c r="AG380" s="54">
        <v>2223</v>
      </c>
      <c r="AH380" s="148" t="str">
        <f t="shared" si="32"/>
        <v/>
      </c>
      <c r="AI380" s="152">
        <v>1381</v>
      </c>
      <c r="AJ380" s="148" t="str">
        <f t="shared" si="38"/>
        <v/>
      </c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</row>
    <row r="381" spans="1:252" s="20" customFormat="1" ht="19" customHeight="1">
      <c r="A381" s="95" t="s">
        <v>443</v>
      </c>
      <c r="B381" s="144" t="s">
        <v>444</v>
      </c>
      <c r="C381" s="177" t="s">
        <v>313</v>
      </c>
      <c r="D381" s="84"/>
      <c r="E381" s="178" t="s">
        <v>313</v>
      </c>
      <c r="F381" s="96"/>
      <c r="G381" s="86" t="s">
        <v>198</v>
      </c>
      <c r="H381" s="22"/>
      <c r="I381" s="236"/>
      <c r="J381" s="249"/>
      <c r="K381" s="249"/>
      <c r="L381" s="51"/>
      <c r="M381" s="29"/>
      <c r="N381" s="51"/>
      <c r="O381" s="29"/>
      <c r="P381" s="51"/>
      <c r="Q381" s="29"/>
      <c r="R381" s="51"/>
      <c r="S381" s="29"/>
      <c r="T381" s="51"/>
      <c r="U381" s="29"/>
      <c r="V381" s="15"/>
      <c r="W381" s="15"/>
      <c r="X381" s="15"/>
      <c r="Y381" s="15"/>
      <c r="Z381" s="15"/>
      <c r="AA381" s="53"/>
      <c r="AB381" s="148"/>
      <c r="AC381" s="152">
        <v>1381</v>
      </c>
      <c r="AD381" s="148" t="str">
        <f t="shared" si="36"/>
        <v/>
      </c>
      <c r="AE381" s="54">
        <v>1795</v>
      </c>
      <c r="AF381" s="148" t="str">
        <f t="shared" si="37"/>
        <v/>
      </c>
      <c r="AG381" s="152">
        <v>1381</v>
      </c>
      <c r="AH381" s="148" t="str">
        <f t="shared" si="32"/>
        <v/>
      </c>
      <c r="AI381" s="152">
        <v>1381</v>
      </c>
      <c r="AJ381" s="148" t="str">
        <f t="shared" si="38"/>
        <v/>
      </c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</row>
    <row r="382" spans="1:252" s="6" customFormat="1" ht="19" customHeight="1">
      <c r="A382" s="95" t="s">
        <v>546</v>
      </c>
      <c r="B382" s="144" t="s">
        <v>547</v>
      </c>
      <c r="C382" s="177" t="s">
        <v>313</v>
      </c>
      <c r="D382" s="84"/>
      <c r="E382" s="84"/>
      <c r="F382" s="96"/>
      <c r="G382" s="106" t="s">
        <v>198</v>
      </c>
      <c r="H382" s="22"/>
      <c r="I382" s="244"/>
      <c r="J382" s="260"/>
      <c r="K382" s="260"/>
      <c r="L382" s="43"/>
      <c r="M382" s="29"/>
      <c r="N382" s="43"/>
      <c r="O382" s="29"/>
      <c r="P382" s="43"/>
      <c r="Q382" s="29"/>
      <c r="R382" s="43"/>
      <c r="S382" s="29"/>
      <c r="T382" s="43"/>
      <c r="U382" s="29"/>
      <c r="V382" s="19"/>
      <c r="W382" s="19"/>
      <c r="X382" s="19"/>
      <c r="Y382" s="19"/>
      <c r="Z382" s="19"/>
      <c r="AA382" s="55"/>
      <c r="AB382" s="148"/>
      <c r="AC382" s="152">
        <v>1381</v>
      </c>
      <c r="AD382" s="148" t="str">
        <f t="shared" si="36"/>
        <v/>
      </c>
      <c r="AE382" s="56">
        <v>835</v>
      </c>
      <c r="AF382" s="148" t="str">
        <f t="shared" si="37"/>
        <v/>
      </c>
      <c r="AG382" s="56">
        <v>980</v>
      </c>
      <c r="AH382" s="148" t="str">
        <f t="shared" si="32"/>
        <v/>
      </c>
      <c r="AI382" s="152">
        <v>1381</v>
      </c>
      <c r="AJ382" s="148" t="str">
        <f t="shared" si="38"/>
        <v/>
      </c>
    </row>
    <row r="383" spans="1:252" s="20" customFormat="1" ht="19" customHeight="1">
      <c r="A383" s="95" t="s">
        <v>350</v>
      </c>
      <c r="B383" s="144" t="s">
        <v>372</v>
      </c>
      <c r="C383" s="84"/>
      <c r="D383" s="84"/>
      <c r="E383" s="84"/>
      <c r="F383" s="169"/>
      <c r="G383" s="106" t="s">
        <v>198</v>
      </c>
      <c r="H383" s="22"/>
      <c r="I383" s="236"/>
      <c r="J383" s="249"/>
      <c r="K383" s="249"/>
      <c r="L383" s="51"/>
      <c r="M383" s="29"/>
      <c r="N383" s="51"/>
      <c r="O383" s="29"/>
      <c r="P383" s="51"/>
      <c r="Q383" s="29"/>
      <c r="R383" s="51"/>
      <c r="S383" s="29"/>
      <c r="T383" s="51"/>
      <c r="U383" s="29"/>
      <c r="V383" s="15"/>
      <c r="W383" s="15"/>
      <c r="X383" s="15"/>
      <c r="Y383" s="15"/>
      <c r="Z383" s="15"/>
      <c r="AA383" s="53"/>
      <c r="AB383" s="148"/>
      <c r="AC383" s="54">
        <v>132</v>
      </c>
      <c r="AD383" s="148" t="str">
        <f t="shared" si="36"/>
        <v/>
      </c>
      <c r="AE383" s="54">
        <v>610</v>
      </c>
      <c r="AF383" s="148" t="str">
        <f t="shared" si="37"/>
        <v/>
      </c>
      <c r="AG383" s="54">
        <v>924</v>
      </c>
      <c r="AH383" s="148" t="str">
        <f t="shared" si="32"/>
        <v/>
      </c>
      <c r="AI383" s="152">
        <v>1381</v>
      </c>
      <c r="AJ383" s="148" t="str">
        <f t="shared" si="38"/>
        <v/>
      </c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</row>
    <row r="384" spans="1:252" s="20" customFormat="1" ht="19" customHeight="1">
      <c r="A384" s="95" t="s">
        <v>224</v>
      </c>
      <c r="B384" s="144" t="s">
        <v>43</v>
      </c>
      <c r="C384" s="84"/>
      <c r="D384" s="84"/>
      <c r="E384" s="177" t="s">
        <v>313</v>
      </c>
      <c r="F384" s="96"/>
      <c r="G384" s="106" t="s">
        <v>198</v>
      </c>
      <c r="H384" s="22"/>
      <c r="I384" s="236"/>
      <c r="J384" s="249"/>
      <c r="K384" s="249"/>
      <c r="L384" s="51"/>
      <c r="M384" s="29"/>
      <c r="N384" s="51"/>
      <c r="O384" s="29"/>
      <c r="P384" s="51"/>
      <c r="Q384" s="29"/>
      <c r="R384" s="51"/>
      <c r="S384" s="29"/>
      <c r="T384" s="51"/>
      <c r="U384" s="29"/>
      <c r="V384" s="15"/>
      <c r="W384" s="15"/>
      <c r="X384" s="15"/>
      <c r="Y384" s="15"/>
      <c r="Z384" s="15"/>
      <c r="AA384" s="53"/>
      <c r="AB384" s="148"/>
      <c r="AC384" s="54">
        <v>129</v>
      </c>
      <c r="AD384" s="148" t="str">
        <f t="shared" si="36"/>
        <v/>
      </c>
      <c r="AE384" s="54">
        <v>607</v>
      </c>
      <c r="AF384" s="148" t="str">
        <f t="shared" si="37"/>
        <v/>
      </c>
      <c r="AG384" s="152">
        <v>1381</v>
      </c>
      <c r="AH384" s="148" t="str">
        <f t="shared" si="32"/>
        <v/>
      </c>
      <c r="AI384" s="152">
        <v>1381</v>
      </c>
      <c r="AJ384" s="148" t="str">
        <f t="shared" si="38"/>
        <v/>
      </c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</row>
    <row r="385" spans="1:252" s="6" customFormat="1" ht="19" customHeight="1">
      <c r="A385" s="95" t="s">
        <v>239</v>
      </c>
      <c r="B385" s="144" t="s">
        <v>706</v>
      </c>
      <c r="C385" s="84"/>
      <c r="D385" s="84"/>
      <c r="E385" s="177" t="s">
        <v>313</v>
      </c>
      <c r="F385" s="96"/>
      <c r="G385" s="86" t="s">
        <v>198</v>
      </c>
      <c r="H385" s="22"/>
      <c r="I385" s="236"/>
      <c r="J385" s="255"/>
      <c r="K385" s="255"/>
      <c r="L385" s="28"/>
      <c r="M385" s="29"/>
      <c r="N385" s="28"/>
      <c r="O385" s="29"/>
      <c r="P385" s="28"/>
      <c r="Q385" s="29"/>
      <c r="R385" s="28"/>
      <c r="S385" s="29"/>
      <c r="T385" s="28"/>
      <c r="U385" s="29"/>
      <c r="V385" s="15"/>
      <c r="W385" s="15"/>
      <c r="X385" s="15"/>
      <c r="Y385" s="15"/>
      <c r="Z385" s="15"/>
      <c r="AA385" s="30"/>
      <c r="AB385" s="148"/>
      <c r="AC385" s="32">
        <v>254</v>
      </c>
      <c r="AD385" s="148" t="str">
        <f t="shared" si="36"/>
        <v/>
      </c>
      <c r="AE385" s="32">
        <v>834</v>
      </c>
      <c r="AF385" s="148" t="str">
        <f t="shared" si="37"/>
        <v/>
      </c>
      <c r="AG385" s="152">
        <v>1381</v>
      </c>
      <c r="AH385" s="148" t="str">
        <f t="shared" si="32"/>
        <v/>
      </c>
      <c r="AI385" s="152">
        <v>1381</v>
      </c>
      <c r="AJ385" s="148" t="str">
        <f t="shared" si="38"/>
        <v/>
      </c>
    </row>
    <row r="386" spans="1:252" s="20" customFormat="1" ht="19" customHeight="1">
      <c r="A386" s="121" t="s">
        <v>337</v>
      </c>
      <c r="B386" s="144" t="s">
        <v>254</v>
      </c>
      <c r="C386" s="177" t="s">
        <v>313</v>
      </c>
      <c r="D386" s="84"/>
      <c r="E386" s="84"/>
      <c r="F386" s="169"/>
      <c r="G386" s="86" t="s">
        <v>157</v>
      </c>
      <c r="H386" s="22"/>
      <c r="I386" s="236"/>
      <c r="J386" s="255"/>
      <c r="K386" s="25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30"/>
      <c r="AB386" s="154"/>
      <c r="AC386" s="152">
        <v>1381</v>
      </c>
      <c r="AD386" s="148" t="str">
        <f t="shared" si="36"/>
        <v/>
      </c>
      <c r="AE386" s="32">
        <v>377</v>
      </c>
      <c r="AF386" s="148" t="str">
        <f t="shared" si="37"/>
        <v/>
      </c>
      <c r="AG386" s="32">
        <v>882</v>
      </c>
      <c r="AH386" s="148" t="str">
        <f t="shared" si="32"/>
        <v/>
      </c>
      <c r="AI386" s="152">
        <v>1381</v>
      </c>
      <c r="AJ386" s="148" t="str">
        <f t="shared" si="38"/>
        <v/>
      </c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</row>
    <row r="387" spans="1:252" s="20" customFormat="1" ht="19" customHeight="1">
      <c r="A387" s="83" t="s">
        <v>601</v>
      </c>
      <c r="B387" s="83" t="s">
        <v>597</v>
      </c>
      <c r="C387" s="177" t="s">
        <v>313</v>
      </c>
      <c r="D387" s="100" t="s">
        <v>313</v>
      </c>
      <c r="E387" s="84"/>
      <c r="F387" s="169"/>
      <c r="G387" s="86" t="s">
        <v>197</v>
      </c>
      <c r="H387" s="22"/>
      <c r="I387" s="236"/>
      <c r="J387" s="249"/>
      <c r="K387" s="249"/>
      <c r="L387" s="51"/>
      <c r="M387" s="29"/>
      <c r="N387" s="51"/>
      <c r="O387" s="29"/>
      <c r="P387" s="51"/>
      <c r="Q387" s="29"/>
      <c r="R387" s="51"/>
      <c r="S387" s="29"/>
      <c r="T387" s="51"/>
      <c r="U387" s="29"/>
      <c r="V387" s="17"/>
      <c r="W387" s="17"/>
      <c r="X387" s="17"/>
      <c r="Y387" s="17"/>
      <c r="Z387" s="17"/>
      <c r="AA387" s="53"/>
      <c r="AB387" s="148"/>
      <c r="AC387" s="152">
        <v>1381</v>
      </c>
      <c r="AD387" s="148" t="str">
        <f t="shared" si="36"/>
        <v/>
      </c>
      <c r="AE387" s="152">
        <v>1381</v>
      </c>
      <c r="AF387" s="148" t="str">
        <f t="shared" si="37"/>
        <v/>
      </c>
      <c r="AG387" s="54">
        <v>1949</v>
      </c>
      <c r="AH387" s="148" t="str">
        <f t="shared" si="32"/>
        <v/>
      </c>
      <c r="AI387" s="152">
        <v>1381</v>
      </c>
      <c r="AJ387" s="148" t="str">
        <f t="shared" si="38"/>
        <v/>
      </c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</row>
    <row r="388" spans="1:252" s="20" customFormat="1" ht="19" customHeight="1">
      <c r="A388" s="83" t="s">
        <v>876</v>
      </c>
      <c r="B388" s="144" t="s">
        <v>877</v>
      </c>
      <c r="C388" s="177" t="s">
        <v>313</v>
      </c>
      <c r="D388" s="100" t="s">
        <v>313</v>
      </c>
      <c r="E388" s="84"/>
      <c r="F388" s="171" t="s">
        <v>873</v>
      </c>
      <c r="G388" s="86" t="s">
        <v>197</v>
      </c>
      <c r="H388" s="22"/>
      <c r="I388" s="236"/>
      <c r="J388" s="249"/>
      <c r="K388" s="249"/>
      <c r="L388" s="51"/>
      <c r="M388" s="29"/>
      <c r="N388" s="51"/>
      <c r="O388" s="29"/>
      <c r="P388" s="51"/>
      <c r="Q388" s="29"/>
      <c r="R388" s="51"/>
      <c r="S388" s="29"/>
      <c r="T388" s="51"/>
      <c r="U388" s="29"/>
      <c r="V388" s="17"/>
      <c r="W388" s="17"/>
      <c r="X388" s="17"/>
      <c r="Y388" s="17"/>
      <c r="Z388" s="17"/>
      <c r="AA388" s="53"/>
      <c r="AB388" s="148"/>
      <c r="AC388" s="152">
        <v>1381</v>
      </c>
      <c r="AD388" s="148" t="str">
        <f t="shared" si="36"/>
        <v/>
      </c>
      <c r="AE388" s="152">
        <v>1381</v>
      </c>
      <c r="AF388" s="148" t="str">
        <f t="shared" si="37"/>
        <v/>
      </c>
      <c r="AG388" s="54">
        <v>2894</v>
      </c>
      <c r="AH388" s="148" t="str">
        <f t="shared" ref="AH388:AH451" si="39">IF(ISNUMBER(E388),E388,"")</f>
        <v/>
      </c>
      <c r="AI388" s="152">
        <v>1381</v>
      </c>
      <c r="AJ388" s="148" t="str">
        <f t="shared" si="38"/>
        <v/>
      </c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</row>
    <row r="389" spans="1:252" s="20" customFormat="1" ht="19" customHeight="1">
      <c r="A389" s="83" t="s">
        <v>874</v>
      </c>
      <c r="B389" s="144" t="s">
        <v>875</v>
      </c>
      <c r="C389" s="177" t="s">
        <v>313</v>
      </c>
      <c r="D389" s="100" t="s">
        <v>313</v>
      </c>
      <c r="E389" s="84"/>
      <c r="F389" s="169" t="s">
        <v>873</v>
      </c>
      <c r="G389" s="86" t="s">
        <v>197</v>
      </c>
      <c r="H389" s="22"/>
      <c r="I389" s="236"/>
      <c r="J389" s="249"/>
      <c r="K389" s="249"/>
      <c r="L389" s="51"/>
      <c r="M389" s="29"/>
      <c r="N389" s="51"/>
      <c r="O389" s="29"/>
      <c r="P389" s="51"/>
      <c r="Q389" s="29"/>
      <c r="R389" s="51"/>
      <c r="S389" s="29"/>
      <c r="T389" s="51"/>
      <c r="U389" s="29"/>
      <c r="V389" s="17"/>
      <c r="W389" s="17"/>
      <c r="X389" s="17"/>
      <c r="Y389" s="17"/>
      <c r="Z389" s="17"/>
      <c r="AA389" s="53"/>
      <c r="AB389" s="148"/>
      <c r="AC389" s="152">
        <v>1381</v>
      </c>
      <c r="AD389" s="148" t="str">
        <f t="shared" ref="AD389:AD420" si="40">IF(ISNUMBER(C389),C389,"")</f>
        <v/>
      </c>
      <c r="AE389" s="152">
        <v>1381</v>
      </c>
      <c r="AF389" s="148" t="str">
        <f t="shared" ref="AF389:AF420" si="41">IF(ISNUMBER(D389),D389,"")</f>
        <v/>
      </c>
      <c r="AG389" s="54">
        <v>2895</v>
      </c>
      <c r="AH389" s="148" t="str">
        <f t="shared" si="39"/>
        <v/>
      </c>
      <c r="AI389" s="152">
        <v>1381</v>
      </c>
      <c r="AJ389" s="148" t="str">
        <f t="shared" ref="AJ389:AJ420" si="42">IF(ISNUMBER(F389),F389,"")</f>
        <v/>
      </c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</row>
    <row r="390" spans="1:252" s="20" customFormat="1" ht="19" customHeight="1">
      <c r="A390" s="95" t="s">
        <v>466</v>
      </c>
      <c r="B390" s="144" t="s">
        <v>467</v>
      </c>
      <c r="C390" s="177" t="s">
        <v>313</v>
      </c>
      <c r="D390" s="100" t="s">
        <v>313</v>
      </c>
      <c r="E390" s="84"/>
      <c r="F390" s="169"/>
      <c r="G390" s="86" t="s">
        <v>197</v>
      </c>
      <c r="H390" s="22"/>
      <c r="I390" s="236"/>
      <c r="J390" s="249"/>
      <c r="K390" s="249"/>
      <c r="L390" s="51"/>
      <c r="M390" s="29"/>
      <c r="N390" s="51"/>
      <c r="O390" s="29"/>
      <c r="P390" s="51"/>
      <c r="Q390" s="29"/>
      <c r="R390" s="51"/>
      <c r="S390" s="29"/>
      <c r="T390" s="51"/>
      <c r="U390" s="29"/>
      <c r="V390" s="15"/>
      <c r="W390" s="15"/>
      <c r="X390" s="15"/>
      <c r="Y390" s="15"/>
      <c r="Z390" s="15"/>
      <c r="AA390" s="53"/>
      <c r="AB390" s="148"/>
      <c r="AC390" s="152">
        <v>1381</v>
      </c>
      <c r="AD390" s="148" t="str">
        <f t="shared" si="40"/>
        <v/>
      </c>
      <c r="AE390" s="152">
        <v>1381</v>
      </c>
      <c r="AF390" s="148" t="str">
        <f t="shared" si="41"/>
        <v/>
      </c>
      <c r="AG390" s="54">
        <v>1676</v>
      </c>
      <c r="AH390" s="148" t="str">
        <f t="shared" si="39"/>
        <v/>
      </c>
      <c r="AI390" s="152">
        <v>1381</v>
      </c>
      <c r="AJ390" s="148" t="str">
        <f t="shared" si="42"/>
        <v/>
      </c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</row>
    <row r="391" spans="1:252" s="20" customFormat="1" ht="19" customHeight="1">
      <c r="A391" s="95" t="s">
        <v>707</v>
      </c>
      <c r="B391" s="144" t="s">
        <v>468</v>
      </c>
      <c r="C391" s="177" t="s">
        <v>313</v>
      </c>
      <c r="D391" s="100" t="s">
        <v>313</v>
      </c>
      <c r="E391" s="84"/>
      <c r="F391" s="169"/>
      <c r="G391" s="86" t="s">
        <v>197</v>
      </c>
      <c r="H391" s="22"/>
      <c r="I391" s="236"/>
      <c r="J391" s="249"/>
      <c r="K391" s="249"/>
      <c r="L391" s="51"/>
      <c r="M391" s="29"/>
      <c r="N391" s="51"/>
      <c r="O391" s="29"/>
      <c r="P391" s="51"/>
      <c r="Q391" s="29"/>
      <c r="R391" s="51"/>
      <c r="S391" s="29"/>
      <c r="T391" s="51"/>
      <c r="U391" s="29"/>
      <c r="V391" s="17"/>
      <c r="W391" s="17"/>
      <c r="X391" s="17"/>
      <c r="Y391" s="17"/>
      <c r="Z391" s="17"/>
      <c r="AA391" s="53"/>
      <c r="AB391" s="148"/>
      <c r="AC391" s="152">
        <v>1381</v>
      </c>
      <c r="AD391" s="148" t="str">
        <f t="shared" si="40"/>
        <v/>
      </c>
      <c r="AE391" s="152">
        <v>1381</v>
      </c>
      <c r="AF391" s="148" t="str">
        <f t="shared" si="41"/>
        <v/>
      </c>
      <c r="AG391" s="54">
        <v>927</v>
      </c>
      <c r="AH391" s="148" t="str">
        <f t="shared" si="39"/>
        <v/>
      </c>
      <c r="AI391" s="152">
        <v>1381</v>
      </c>
      <c r="AJ391" s="148" t="str">
        <f t="shared" si="42"/>
        <v/>
      </c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</row>
    <row r="392" spans="1:252" s="20" customFormat="1" ht="19" customHeight="1">
      <c r="A392" s="83" t="s">
        <v>753</v>
      </c>
      <c r="B392" s="144" t="s">
        <v>746</v>
      </c>
      <c r="C392" s="177" t="s">
        <v>313</v>
      </c>
      <c r="D392" s="100" t="s">
        <v>313</v>
      </c>
      <c r="E392" s="84"/>
      <c r="F392" s="169"/>
      <c r="G392" s="86" t="s">
        <v>309</v>
      </c>
      <c r="H392" s="22"/>
      <c r="I392" s="236"/>
      <c r="J392" s="249"/>
      <c r="K392" s="249"/>
      <c r="L392" s="51"/>
      <c r="M392" s="29"/>
      <c r="N392" s="51"/>
      <c r="O392" s="29"/>
      <c r="P392" s="51"/>
      <c r="Q392" s="29"/>
      <c r="R392" s="51"/>
      <c r="S392" s="29"/>
      <c r="T392" s="51"/>
      <c r="U392" s="29"/>
      <c r="V392" s="17"/>
      <c r="W392" s="17"/>
      <c r="X392" s="17"/>
      <c r="Y392" s="17"/>
      <c r="Z392" s="17"/>
      <c r="AA392" s="53"/>
      <c r="AB392" s="148"/>
      <c r="AC392" s="152">
        <v>1381</v>
      </c>
      <c r="AD392" s="148" t="str">
        <f t="shared" si="40"/>
        <v/>
      </c>
      <c r="AE392" s="152">
        <v>1381</v>
      </c>
      <c r="AF392" s="148" t="str">
        <f t="shared" si="41"/>
        <v/>
      </c>
      <c r="AG392" s="54">
        <v>2410</v>
      </c>
      <c r="AH392" s="148" t="str">
        <f t="shared" si="39"/>
        <v/>
      </c>
      <c r="AI392" s="152">
        <v>1381</v>
      </c>
      <c r="AJ392" s="148" t="str">
        <f t="shared" si="42"/>
        <v/>
      </c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</row>
    <row r="393" spans="1:252" s="20" customFormat="1" ht="19" customHeight="1">
      <c r="A393" s="95" t="s">
        <v>469</v>
      </c>
      <c r="B393" s="144" t="s">
        <v>470</v>
      </c>
      <c r="C393" s="177" t="s">
        <v>313</v>
      </c>
      <c r="D393" s="100" t="s">
        <v>313</v>
      </c>
      <c r="E393" s="84"/>
      <c r="F393" s="169"/>
      <c r="G393" s="86" t="s">
        <v>197</v>
      </c>
      <c r="H393" s="22"/>
      <c r="I393" s="236"/>
      <c r="J393" s="249"/>
      <c r="K393" s="249"/>
      <c r="L393" s="51"/>
      <c r="M393" s="29"/>
      <c r="N393" s="51"/>
      <c r="O393" s="29"/>
      <c r="P393" s="51"/>
      <c r="Q393" s="29"/>
      <c r="R393" s="51"/>
      <c r="S393" s="29"/>
      <c r="T393" s="51"/>
      <c r="U393" s="29"/>
      <c r="V393" s="15"/>
      <c r="W393" s="15"/>
      <c r="X393" s="15"/>
      <c r="Y393" s="15"/>
      <c r="Z393" s="15"/>
      <c r="AA393" s="53"/>
      <c r="AB393" s="148"/>
      <c r="AC393" s="152">
        <v>1381</v>
      </c>
      <c r="AD393" s="148" t="str">
        <f t="shared" si="40"/>
        <v/>
      </c>
      <c r="AE393" s="152">
        <v>1381</v>
      </c>
      <c r="AF393" s="148" t="str">
        <f t="shared" si="41"/>
        <v/>
      </c>
      <c r="AG393" s="54">
        <v>928</v>
      </c>
      <c r="AH393" s="148" t="str">
        <f t="shared" si="39"/>
        <v/>
      </c>
      <c r="AI393" s="152">
        <v>1381</v>
      </c>
      <c r="AJ393" s="148" t="str">
        <f t="shared" si="42"/>
        <v/>
      </c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</row>
    <row r="394" spans="1:252" s="20" customFormat="1" ht="19" customHeight="1">
      <c r="A394" s="95" t="s">
        <v>471</v>
      </c>
      <c r="B394" s="144" t="s">
        <v>472</v>
      </c>
      <c r="C394" s="177" t="s">
        <v>313</v>
      </c>
      <c r="D394" s="100" t="s">
        <v>313</v>
      </c>
      <c r="E394" s="84"/>
      <c r="F394" s="169"/>
      <c r="G394" s="86" t="s">
        <v>197</v>
      </c>
      <c r="H394" s="22"/>
      <c r="I394" s="236"/>
      <c r="J394" s="255"/>
      <c r="K394" s="255"/>
      <c r="L394" s="28"/>
      <c r="M394" s="29"/>
      <c r="N394" s="28"/>
      <c r="O394" s="29"/>
      <c r="P394" s="28"/>
      <c r="Q394" s="29"/>
      <c r="R394" s="28"/>
      <c r="S394" s="29"/>
      <c r="T394" s="28"/>
      <c r="U394" s="29"/>
      <c r="V394" s="15"/>
      <c r="W394" s="15"/>
      <c r="X394" s="15"/>
      <c r="Y394" s="15"/>
      <c r="Z394" s="15"/>
      <c r="AA394" s="30"/>
      <c r="AB394" s="148"/>
      <c r="AC394" s="152">
        <v>1381</v>
      </c>
      <c r="AD394" s="148" t="str">
        <f t="shared" si="40"/>
        <v/>
      </c>
      <c r="AE394" s="152">
        <v>1381</v>
      </c>
      <c r="AF394" s="148" t="str">
        <f t="shared" si="41"/>
        <v/>
      </c>
      <c r="AG394" s="32">
        <v>929</v>
      </c>
      <c r="AH394" s="148" t="str">
        <f t="shared" si="39"/>
        <v/>
      </c>
      <c r="AI394" s="152">
        <v>1381</v>
      </c>
      <c r="AJ394" s="148" t="str">
        <f t="shared" si="42"/>
        <v/>
      </c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</row>
    <row r="395" spans="1:252" s="6" customFormat="1" ht="19" customHeight="1">
      <c r="A395" s="83" t="s">
        <v>473</v>
      </c>
      <c r="B395" s="83" t="s">
        <v>474</v>
      </c>
      <c r="C395" s="177" t="s">
        <v>313</v>
      </c>
      <c r="D395" s="100" t="s">
        <v>313</v>
      </c>
      <c r="E395" s="84"/>
      <c r="F395" s="171"/>
      <c r="G395" s="86" t="s">
        <v>197</v>
      </c>
      <c r="H395" s="22"/>
      <c r="I395" s="236"/>
      <c r="J395" s="255"/>
      <c r="K395" s="255"/>
      <c r="L395" s="28"/>
      <c r="M395" s="29"/>
      <c r="N395" s="28"/>
      <c r="O395" s="29"/>
      <c r="P395" s="28"/>
      <c r="Q395" s="29"/>
      <c r="R395" s="28"/>
      <c r="S395" s="29"/>
      <c r="T395" s="28"/>
      <c r="U395" s="29"/>
      <c r="V395" s="15"/>
      <c r="W395" s="15"/>
      <c r="X395" s="15"/>
      <c r="Y395" s="15"/>
      <c r="Z395" s="15"/>
      <c r="AA395" s="30"/>
      <c r="AB395" s="148"/>
      <c r="AC395" s="152">
        <v>1381</v>
      </c>
      <c r="AD395" s="148" t="str">
        <f t="shared" si="40"/>
        <v/>
      </c>
      <c r="AE395" s="152">
        <v>1381</v>
      </c>
      <c r="AF395" s="148" t="str">
        <f t="shared" si="41"/>
        <v/>
      </c>
      <c r="AG395" s="32">
        <v>930</v>
      </c>
      <c r="AH395" s="148" t="str">
        <f t="shared" si="39"/>
        <v/>
      </c>
      <c r="AI395" s="152">
        <v>1381</v>
      </c>
      <c r="AJ395" s="148" t="str">
        <f t="shared" si="42"/>
        <v/>
      </c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</row>
    <row r="396" spans="1:252" s="6" customFormat="1" ht="19" customHeight="1">
      <c r="A396" s="95" t="s">
        <v>742</v>
      </c>
      <c r="B396" s="144" t="s">
        <v>743</v>
      </c>
      <c r="C396" s="286" t="s">
        <v>893</v>
      </c>
      <c r="D396" s="84"/>
      <c r="E396" s="177" t="s">
        <v>313</v>
      </c>
      <c r="F396" s="96"/>
      <c r="G396" s="106" t="s">
        <v>198</v>
      </c>
      <c r="H396" s="22"/>
      <c r="I396" s="236"/>
      <c r="J396" s="255"/>
      <c r="K396" s="255"/>
      <c r="L396" s="28"/>
      <c r="M396" s="29"/>
      <c r="N396" s="28"/>
      <c r="O396" s="29"/>
      <c r="P396" s="28"/>
      <c r="Q396" s="29"/>
      <c r="R396" s="28"/>
      <c r="S396" s="29"/>
      <c r="T396" s="28"/>
      <c r="U396" s="29"/>
      <c r="V396" s="57"/>
      <c r="W396" s="57"/>
      <c r="X396" s="57"/>
      <c r="Y396" s="57"/>
      <c r="Z396" s="57"/>
      <c r="AA396" s="30"/>
      <c r="AB396" s="148"/>
      <c r="AC396" s="32">
        <v>2408</v>
      </c>
      <c r="AD396" s="148" t="str">
        <f t="shared" si="40"/>
        <v/>
      </c>
      <c r="AE396" s="32">
        <v>2409</v>
      </c>
      <c r="AF396" s="148" t="str">
        <f t="shared" si="41"/>
        <v/>
      </c>
      <c r="AG396" s="152">
        <v>1381</v>
      </c>
      <c r="AH396" s="148" t="str">
        <f t="shared" si="39"/>
        <v/>
      </c>
      <c r="AI396" s="152">
        <v>1381</v>
      </c>
      <c r="AJ396" s="148" t="str">
        <f t="shared" si="42"/>
        <v/>
      </c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</row>
    <row r="397" spans="1:252" s="6" customFormat="1" ht="19" customHeight="1">
      <c r="A397" s="95" t="s">
        <v>162</v>
      </c>
      <c r="B397" s="144" t="s">
        <v>44</v>
      </c>
      <c r="C397" s="286" t="s">
        <v>893</v>
      </c>
      <c r="D397" s="84"/>
      <c r="E397" s="177" t="s">
        <v>313</v>
      </c>
      <c r="F397" s="96"/>
      <c r="G397" s="106" t="s">
        <v>198</v>
      </c>
      <c r="H397" s="22"/>
      <c r="I397" s="236"/>
      <c r="J397" s="255"/>
      <c r="K397" s="255"/>
      <c r="L397" s="28"/>
      <c r="M397" s="29"/>
      <c r="N397" s="28"/>
      <c r="O397" s="29"/>
      <c r="P397" s="28"/>
      <c r="Q397" s="29"/>
      <c r="R397" s="28"/>
      <c r="S397" s="29"/>
      <c r="T397" s="28"/>
      <c r="U397" s="29"/>
      <c r="V397" s="19"/>
      <c r="W397" s="19"/>
      <c r="X397" s="19"/>
      <c r="Y397" s="19"/>
      <c r="Z397" s="19"/>
      <c r="AA397" s="30"/>
      <c r="AB397" s="148"/>
      <c r="AC397" s="32">
        <v>140</v>
      </c>
      <c r="AD397" s="148" t="str">
        <f t="shared" si="40"/>
        <v/>
      </c>
      <c r="AE397" s="32">
        <v>619</v>
      </c>
      <c r="AF397" s="148" t="str">
        <f t="shared" si="41"/>
        <v/>
      </c>
      <c r="AG397" s="152">
        <v>1381</v>
      </c>
      <c r="AH397" s="148" t="str">
        <f t="shared" si="39"/>
        <v/>
      </c>
      <c r="AI397" s="152">
        <v>1381</v>
      </c>
      <c r="AJ397" s="148" t="str">
        <f t="shared" si="42"/>
        <v/>
      </c>
    </row>
    <row r="398" spans="1:252" s="6" customFormat="1" ht="19" customHeight="1">
      <c r="A398" s="95" t="s">
        <v>154</v>
      </c>
      <c r="B398" s="209" t="s">
        <v>45</v>
      </c>
      <c r="C398" s="84"/>
      <c r="D398" s="84"/>
      <c r="E398" s="177" t="s">
        <v>313</v>
      </c>
      <c r="F398" s="96"/>
      <c r="G398" s="106" t="s">
        <v>198</v>
      </c>
      <c r="H398" s="22"/>
      <c r="I398" s="236"/>
      <c r="J398" s="249"/>
      <c r="K398" s="249"/>
      <c r="L398" s="51"/>
      <c r="M398" s="29"/>
      <c r="N398" s="51"/>
      <c r="O398" s="29"/>
      <c r="P398" s="51"/>
      <c r="Q398" s="29"/>
      <c r="R398" s="51"/>
      <c r="S398" s="29"/>
      <c r="T398" s="51"/>
      <c r="U398" s="29"/>
      <c r="V398" s="15"/>
      <c r="W398" s="15"/>
      <c r="X398" s="15"/>
      <c r="Y398" s="15"/>
      <c r="Z398" s="15"/>
      <c r="AA398" s="53"/>
      <c r="AB398" s="148"/>
      <c r="AC398" s="54">
        <v>138</v>
      </c>
      <c r="AD398" s="148" t="str">
        <f t="shared" si="40"/>
        <v/>
      </c>
      <c r="AE398" s="54">
        <v>617</v>
      </c>
      <c r="AF398" s="148" t="str">
        <f t="shared" si="41"/>
        <v/>
      </c>
      <c r="AG398" s="152">
        <v>1381</v>
      </c>
      <c r="AH398" s="148" t="str">
        <f t="shared" si="39"/>
        <v/>
      </c>
      <c r="AI398" s="152">
        <v>1381</v>
      </c>
      <c r="AJ398" s="148" t="str">
        <f t="shared" si="42"/>
        <v/>
      </c>
    </row>
    <row r="399" spans="1:252" s="13" customFormat="1" ht="19" customHeight="1">
      <c r="A399" s="95" t="s">
        <v>258</v>
      </c>
      <c r="B399" s="144" t="s">
        <v>20</v>
      </c>
      <c r="C399" s="84"/>
      <c r="D399" s="84"/>
      <c r="E399" s="177" t="s">
        <v>313</v>
      </c>
      <c r="F399" s="96"/>
      <c r="G399" s="86" t="s">
        <v>198</v>
      </c>
      <c r="H399" s="22"/>
      <c r="I399" s="244"/>
      <c r="J399" s="269"/>
      <c r="K399" s="269"/>
      <c r="L399" s="229"/>
      <c r="M399" s="29"/>
      <c r="N399" s="229"/>
      <c r="O399" s="29"/>
      <c r="P399" s="229"/>
      <c r="Q399" s="29"/>
      <c r="R399" s="229"/>
      <c r="S399" s="29"/>
      <c r="T399" s="229"/>
      <c r="U399" s="29"/>
      <c r="V399" s="15"/>
      <c r="W399" s="15"/>
      <c r="X399" s="15"/>
      <c r="Y399" s="15"/>
      <c r="Z399" s="15"/>
      <c r="AA399" s="230"/>
      <c r="AB399" s="148"/>
      <c r="AC399" s="218">
        <v>146</v>
      </c>
      <c r="AD399" s="148" t="str">
        <f t="shared" si="40"/>
        <v/>
      </c>
      <c r="AE399" s="218">
        <v>627</v>
      </c>
      <c r="AF399" s="148" t="str">
        <f t="shared" si="41"/>
        <v/>
      </c>
      <c r="AG399" s="152">
        <v>1381</v>
      </c>
      <c r="AH399" s="148" t="str">
        <f t="shared" si="39"/>
        <v/>
      </c>
      <c r="AI399" s="152">
        <v>1381</v>
      </c>
      <c r="AJ399" s="148" t="str">
        <f t="shared" si="42"/>
        <v/>
      </c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</row>
    <row r="400" spans="1:252" s="6" customFormat="1" ht="19" customHeight="1">
      <c r="A400" s="95" t="s">
        <v>221</v>
      </c>
      <c r="B400" s="144" t="s">
        <v>21</v>
      </c>
      <c r="C400" s="84"/>
      <c r="D400" s="84"/>
      <c r="E400" s="84"/>
      <c r="F400" s="96"/>
      <c r="G400" s="86" t="s">
        <v>167</v>
      </c>
      <c r="H400" s="22"/>
      <c r="I400" s="236"/>
      <c r="J400" s="255"/>
      <c r="K400" s="255"/>
      <c r="L400" s="28"/>
      <c r="M400" s="29"/>
      <c r="N400" s="28"/>
      <c r="O400" s="29"/>
      <c r="P400" s="28"/>
      <c r="Q400" s="29"/>
      <c r="R400" s="28"/>
      <c r="S400" s="29"/>
      <c r="T400" s="28"/>
      <c r="U400" s="29"/>
      <c r="V400" s="15"/>
      <c r="W400" s="15"/>
      <c r="X400" s="15"/>
      <c r="Y400" s="15"/>
      <c r="Z400" s="15"/>
      <c r="AA400" s="30"/>
      <c r="AB400" s="148"/>
      <c r="AC400" s="32">
        <v>147</v>
      </c>
      <c r="AD400" s="148" t="str">
        <f t="shared" si="40"/>
        <v/>
      </c>
      <c r="AE400" s="32">
        <v>630</v>
      </c>
      <c r="AF400" s="148" t="str">
        <f t="shared" si="41"/>
        <v/>
      </c>
      <c r="AG400" s="32">
        <v>2402</v>
      </c>
      <c r="AH400" s="148" t="str">
        <f t="shared" si="39"/>
        <v/>
      </c>
      <c r="AI400" s="152">
        <v>1381</v>
      </c>
      <c r="AJ400" s="148" t="str">
        <f t="shared" si="42"/>
        <v/>
      </c>
    </row>
    <row r="401" spans="1:252" s="6" customFormat="1" ht="19" customHeight="1">
      <c r="A401" s="87" t="s">
        <v>518</v>
      </c>
      <c r="B401" s="144" t="s">
        <v>784</v>
      </c>
      <c r="C401" s="177" t="s">
        <v>313</v>
      </c>
      <c r="D401" s="84"/>
      <c r="E401" s="177" t="s">
        <v>124</v>
      </c>
      <c r="F401" s="169"/>
      <c r="G401" s="86" t="s">
        <v>157</v>
      </c>
      <c r="H401" s="22"/>
      <c r="I401" s="236"/>
      <c r="J401" s="255"/>
      <c r="K401" s="255"/>
      <c r="L401" s="28"/>
      <c r="M401" s="29"/>
      <c r="N401" s="28"/>
      <c r="O401" s="29"/>
      <c r="P401" s="28"/>
      <c r="Q401" s="29"/>
      <c r="R401" s="28"/>
      <c r="S401" s="29"/>
      <c r="T401" s="28"/>
      <c r="U401" s="29"/>
      <c r="V401" s="17"/>
      <c r="W401" s="17"/>
      <c r="X401" s="17"/>
      <c r="Y401" s="17"/>
      <c r="Z401" s="17"/>
      <c r="AA401" s="30"/>
      <c r="AB401" s="148"/>
      <c r="AC401" s="32">
        <v>151</v>
      </c>
      <c r="AD401" s="148" t="str">
        <f t="shared" si="40"/>
        <v/>
      </c>
      <c r="AE401" s="32">
        <v>634</v>
      </c>
      <c r="AF401" s="148" t="str">
        <f t="shared" si="41"/>
        <v/>
      </c>
      <c r="AG401" s="152">
        <v>1381</v>
      </c>
      <c r="AH401" s="148" t="str">
        <f t="shared" si="39"/>
        <v/>
      </c>
      <c r="AI401" s="152">
        <v>1381</v>
      </c>
      <c r="AJ401" s="148" t="str">
        <f t="shared" si="42"/>
        <v/>
      </c>
    </row>
    <row r="402" spans="1:252" s="20" customFormat="1" ht="19" customHeight="1">
      <c r="A402" s="95" t="s">
        <v>744</v>
      </c>
      <c r="B402" s="144" t="s">
        <v>745</v>
      </c>
      <c r="C402" s="177" t="s">
        <v>313</v>
      </c>
      <c r="D402" s="84"/>
      <c r="E402" s="175" t="s">
        <v>313</v>
      </c>
      <c r="F402" s="85"/>
      <c r="G402" s="86" t="s">
        <v>157</v>
      </c>
      <c r="H402" s="22"/>
      <c r="I402" s="236"/>
      <c r="J402" s="255"/>
      <c r="K402" s="25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30"/>
      <c r="AB402" s="154"/>
      <c r="AC402" s="152">
        <v>1381</v>
      </c>
      <c r="AD402" s="148" t="str">
        <f t="shared" si="40"/>
        <v/>
      </c>
      <c r="AE402" s="32">
        <v>2381</v>
      </c>
      <c r="AF402" s="148" t="str">
        <f t="shared" si="41"/>
        <v/>
      </c>
      <c r="AG402" s="152">
        <v>1381</v>
      </c>
      <c r="AH402" s="148" t="str">
        <f t="shared" si="39"/>
        <v/>
      </c>
      <c r="AI402" s="152">
        <v>1381</v>
      </c>
      <c r="AJ402" s="148" t="str">
        <f t="shared" si="42"/>
        <v/>
      </c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</row>
    <row r="403" spans="1:252" s="6" customFormat="1" ht="19" customHeight="1">
      <c r="A403" s="95" t="s">
        <v>793</v>
      </c>
      <c r="B403" s="144" t="s">
        <v>794</v>
      </c>
      <c r="C403" s="100" t="s">
        <v>313</v>
      </c>
      <c r="D403" s="84"/>
      <c r="E403" s="122" t="s">
        <v>313</v>
      </c>
      <c r="F403" s="85"/>
      <c r="G403" s="86" t="s">
        <v>157</v>
      </c>
      <c r="H403" s="22"/>
      <c r="I403" s="236"/>
      <c r="J403" s="255"/>
      <c r="K403" s="25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30"/>
      <c r="AB403" s="154"/>
      <c r="AC403" s="152">
        <v>1381</v>
      </c>
      <c r="AD403" s="148" t="str">
        <f t="shared" si="40"/>
        <v/>
      </c>
      <c r="AE403" s="32">
        <v>2682</v>
      </c>
      <c r="AF403" s="148" t="str">
        <f t="shared" si="41"/>
        <v/>
      </c>
      <c r="AG403" s="152">
        <v>1381</v>
      </c>
      <c r="AH403" s="148" t="str">
        <f t="shared" si="39"/>
        <v/>
      </c>
      <c r="AI403" s="152">
        <v>1381</v>
      </c>
      <c r="AJ403" s="148" t="str">
        <f t="shared" si="42"/>
        <v/>
      </c>
    </row>
    <row r="404" spans="1:252" s="20" customFormat="1" ht="19" customHeight="1">
      <c r="A404" s="95" t="s">
        <v>788</v>
      </c>
      <c r="B404" s="144" t="s">
        <v>789</v>
      </c>
      <c r="C404" s="100" t="s">
        <v>313</v>
      </c>
      <c r="D404" s="286" t="s">
        <v>893</v>
      </c>
      <c r="E404" s="122" t="s">
        <v>313</v>
      </c>
      <c r="F404" s="85"/>
      <c r="G404" s="86" t="s">
        <v>157</v>
      </c>
      <c r="H404" s="22"/>
      <c r="I404" s="236"/>
      <c r="J404" s="255"/>
      <c r="K404" s="25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30"/>
      <c r="AB404" s="154"/>
      <c r="AC404" s="152">
        <v>1381</v>
      </c>
      <c r="AD404" s="148" t="str">
        <f t="shared" si="40"/>
        <v/>
      </c>
      <c r="AE404" s="32">
        <v>2624</v>
      </c>
      <c r="AF404" s="148" t="str">
        <f t="shared" si="41"/>
        <v/>
      </c>
      <c r="AG404" s="152">
        <v>1381</v>
      </c>
      <c r="AH404" s="148" t="str">
        <f t="shared" si="39"/>
        <v/>
      </c>
      <c r="AI404" s="152">
        <v>1381</v>
      </c>
      <c r="AJ404" s="148" t="str">
        <f t="shared" si="42"/>
        <v/>
      </c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</row>
    <row r="405" spans="1:252" s="20" customFormat="1" ht="19" customHeight="1">
      <c r="A405" s="99" t="s">
        <v>666</v>
      </c>
      <c r="B405" s="144" t="s">
        <v>667</v>
      </c>
      <c r="C405" s="84"/>
      <c r="D405" s="84"/>
      <c r="E405" s="175" t="s">
        <v>313</v>
      </c>
      <c r="F405" s="85"/>
      <c r="G405" s="86" t="s">
        <v>157</v>
      </c>
      <c r="H405" s="22"/>
      <c r="I405" s="236"/>
      <c r="J405" s="255"/>
      <c r="K405" s="25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30"/>
      <c r="AB405" s="154"/>
      <c r="AC405" s="32">
        <v>2232</v>
      </c>
      <c r="AD405" s="148" t="str">
        <f t="shared" si="40"/>
        <v/>
      </c>
      <c r="AE405" s="32">
        <v>1526</v>
      </c>
      <c r="AF405" s="148" t="str">
        <f t="shared" si="41"/>
        <v/>
      </c>
      <c r="AG405" s="152">
        <v>1381</v>
      </c>
      <c r="AH405" s="148" t="str">
        <f t="shared" si="39"/>
        <v/>
      </c>
      <c r="AI405" s="152">
        <v>1381</v>
      </c>
      <c r="AJ405" s="148" t="str">
        <f t="shared" si="42"/>
        <v/>
      </c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</row>
    <row r="406" spans="1:252" s="6" customFormat="1" ht="19" customHeight="1">
      <c r="A406" s="120" t="s">
        <v>557</v>
      </c>
      <c r="B406" s="87" t="s">
        <v>558</v>
      </c>
      <c r="C406" s="100" t="s">
        <v>313</v>
      </c>
      <c r="D406" s="84"/>
      <c r="E406" s="178" t="s">
        <v>313</v>
      </c>
      <c r="F406" s="96"/>
      <c r="G406" s="86" t="s">
        <v>198</v>
      </c>
      <c r="H406" s="22"/>
      <c r="I406" s="236"/>
      <c r="J406" s="255"/>
      <c r="K406" s="255"/>
      <c r="L406" s="28"/>
      <c r="M406" s="29"/>
      <c r="N406" s="28"/>
      <c r="O406" s="29"/>
      <c r="P406" s="28"/>
      <c r="Q406" s="29"/>
      <c r="R406" s="28"/>
      <c r="S406" s="29"/>
      <c r="T406" s="28"/>
      <c r="U406" s="29"/>
      <c r="V406" s="15"/>
      <c r="W406" s="15"/>
      <c r="X406" s="15"/>
      <c r="Y406" s="15"/>
      <c r="Z406" s="15"/>
      <c r="AA406" s="30"/>
      <c r="AB406" s="148"/>
      <c r="AC406" s="32">
        <v>2332</v>
      </c>
      <c r="AD406" s="148" t="str">
        <f t="shared" si="40"/>
        <v/>
      </c>
      <c r="AE406" s="32">
        <v>635</v>
      </c>
      <c r="AF406" s="148" t="str">
        <f t="shared" si="41"/>
        <v/>
      </c>
      <c r="AG406" s="152">
        <v>1381</v>
      </c>
      <c r="AH406" s="148" t="str">
        <f t="shared" si="39"/>
        <v/>
      </c>
      <c r="AI406" s="152">
        <v>1381</v>
      </c>
      <c r="AJ406" s="148" t="str">
        <f t="shared" si="42"/>
        <v/>
      </c>
    </row>
    <row r="407" spans="1:252" s="20" customFormat="1" ht="19" customHeight="1">
      <c r="A407" s="87" t="s">
        <v>708</v>
      </c>
      <c r="B407" s="87" t="s">
        <v>475</v>
      </c>
      <c r="C407" s="177" t="s">
        <v>313</v>
      </c>
      <c r="D407" s="84"/>
      <c r="E407" s="178" t="s">
        <v>313</v>
      </c>
      <c r="F407" s="169"/>
      <c r="G407" s="86" t="s">
        <v>157</v>
      </c>
      <c r="H407" s="22"/>
      <c r="I407" s="236"/>
      <c r="J407" s="249"/>
      <c r="K407" s="249"/>
      <c r="L407" s="51"/>
      <c r="M407" s="29"/>
      <c r="N407" s="51"/>
      <c r="O407" s="29"/>
      <c r="P407" s="51"/>
      <c r="Q407" s="29"/>
      <c r="R407" s="51"/>
      <c r="S407" s="29"/>
      <c r="T407" s="51"/>
      <c r="U407" s="29"/>
      <c r="V407" s="15"/>
      <c r="W407" s="15"/>
      <c r="X407" s="15"/>
      <c r="Y407" s="15"/>
      <c r="Z407" s="15"/>
      <c r="AA407" s="53"/>
      <c r="AB407" s="148"/>
      <c r="AC407" s="152">
        <v>1381</v>
      </c>
      <c r="AD407" s="148" t="str">
        <f t="shared" si="40"/>
        <v/>
      </c>
      <c r="AE407" s="54">
        <v>1439</v>
      </c>
      <c r="AF407" s="148" t="str">
        <f t="shared" si="41"/>
        <v/>
      </c>
      <c r="AG407" s="152">
        <v>1381</v>
      </c>
      <c r="AH407" s="148" t="str">
        <f t="shared" si="39"/>
        <v/>
      </c>
      <c r="AI407" s="152">
        <v>1381</v>
      </c>
      <c r="AJ407" s="148" t="str">
        <f t="shared" si="42"/>
        <v/>
      </c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</row>
    <row r="408" spans="1:252" s="20" customFormat="1" ht="19" customHeight="1">
      <c r="A408" s="87" t="s">
        <v>879</v>
      </c>
      <c r="B408" s="144" t="s">
        <v>881</v>
      </c>
      <c r="C408" s="177" t="s">
        <v>313</v>
      </c>
      <c r="D408" s="84"/>
      <c r="E408" s="177" t="s">
        <v>124</v>
      </c>
      <c r="F408" s="169" t="s">
        <v>873</v>
      </c>
      <c r="G408" s="86" t="s">
        <v>157</v>
      </c>
      <c r="H408" s="22"/>
      <c r="I408" s="236"/>
      <c r="J408" s="255"/>
      <c r="K408" s="255"/>
      <c r="L408" s="28"/>
      <c r="M408" s="29"/>
      <c r="N408" s="28"/>
      <c r="O408" s="29"/>
      <c r="P408" s="28"/>
      <c r="Q408" s="29"/>
      <c r="R408" s="28"/>
      <c r="S408" s="29"/>
      <c r="T408" s="28"/>
      <c r="U408" s="29"/>
      <c r="V408" s="17"/>
      <c r="W408" s="17"/>
      <c r="X408" s="17"/>
      <c r="Y408" s="17"/>
      <c r="Z408" s="17"/>
      <c r="AA408" s="30"/>
      <c r="AB408" s="148"/>
      <c r="AC408" s="152">
        <v>1381</v>
      </c>
      <c r="AD408" s="148" t="str">
        <f t="shared" si="40"/>
        <v/>
      </c>
      <c r="AE408" s="32">
        <v>2879</v>
      </c>
      <c r="AF408" s="148" t="str">
        <f t="shared" si="41"/>
        <v/>
      </c>
      <c r="AG408" s="152">
        <v>1381</v>
      </c>
      <c r="AH408" s="148" t="str">
        <f t="shared" si="39"/>
        <v/>
      </c>
      <c r="AI408" s="152">
        <v>1381</v>
      </c>
      <c r="AJ408" s="148" t="str">
        <f t="shared" si="42"/>
        <v/>
      </c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</row>
    <row r="409" spans="1:252" s="20" customFormat="1" ht="19" customHeight="1">
      <c r="A409" s="107" t="s">
        <v>271</v>
      </c>
      <c r="B409" s="144" t="s">
        <v>9</v>
      </c>
      <c r="C409" s="286" t="s">
        <v>893</v>
      </c>
      <c r="D409" s="84"/>
      <c r="E409" s="177" t="s">
        <v>313</v>
      </c>
      <c r="F409" s="96"/>
      <c r="G409" s="106" t="s">
        <v>198</v>
      </c>
      <c r="H409" s="22"/>
      <c r="I409" s="236"/>
      <c r="J409" s="249"/>
      <c r="K409" s="249"/>
      <c r="L409" s="51"/>
      <c r="M409" s="29"/>
      <c r="N409" s="51"/>
      <c r="O409" s="29"/>
      <c r="P409" s="51"/>
      <c r="Q409" s="29"/>
      <c r="R409" s="51"/>
      <c r="S409" s="29"/>
      <c r="T409" s="51"/>
      <c r="U409" s="29"/>
      <c r="V409" s="15"/>
      <c r="W409" s="15"/>
      <c r="X409" s="15"/>
      <c r="Y409" s="15"/>
      <c r="Z409" s="15"/>
      <c r="AA409" s="53"/>
      <c r="AB409" s="148"/>
      <c r="AC409" s="54">
        <v>153</v>
      </c>
      <c r="AD409" s="148" t="str">
        <f t="shared" si="40"/>
        <v/>
      </c>
      <c r="AE409" s="54">
        <v>636</v>
      </c>
      <c r="AF409" s="148" t="str">
        <f t="shared" si="41"/>
        <v/>
      </c>
      <c r="AG409" s="152">
        <v>1381</v>
      </c>
      <c r="AH409" s="148" t="str">
        <f t="shared" si="39"/>
        <v/>
      </c>
      <c r="AI409" s="152">
        <v>1381</v>
      </c>
      <c r="AJ409" s="148" t="str">
        <f t="shared" si="42"/>
        <v/>
      </c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  <c r="IH409" s="7"/>
      <c r="II409" s="7"/>
      <c r="IJ409" s="7"/>
      <c r="IK409" s="7"/>
      <c r="IL409" s="7"/>
      <c r="IM409" s="7"/>
      <c r="IN409" s="7"/>
      <c r="IO409" s="7"/>
      <c r="IP409" s="7"/>
      <c r="IQ409" s="7"/>
      <c r="IR409" s="7"/>
    </row>
    <row r="410" spans="1:252" s="6" customFormat="1" ht="19" customHeight="1">
      <c r="A410" s="87" t="s">
        <v>878</v>
      </c>
      <c r="B410" s="144" t="s">
        <v>880</v>
      </c>
      <c r="C410" s="177" t="s">
        <v>313</v>
      </c>
      <c r="D410" s="84"/>
      <c r="E410" s="177" t="s">
        <v>124</v>
      </c>
      <c r="F410" s="169" t="s">
        <v>873</v>
      </c>
      <c r="G410" s="86" t="s">
        <v>157</v>
      </c>
      <c r="H410" s="22"/>
      <c r="I410" s="236"/>
      <c r="J410" s="255"/>
      <c r="K410" s="255"/>
      <c r="L410" s="28"/>
      <c r="M410" s="29"/>
      <c r="N410" s="28"/>
      <c r="O410" s="29"/>
      <c r="P410" s="28"/>
      <c r="Q410" s="29"/>
      <c r="R410" s="28"/>
      <c r="S410" s="29"/>
      <c r="T410" s="28"/>
      <c r="U410" s="29"/>
      <c r="V410" s="17"/>
      <c r="W410" s="17"/>
      <c r="X410" s="17"/>
      <c r="Y410" s="17"/>
      <c r="Z410" s="17"/>
      <c r="AA410" s="30"/>
      <c r="AB410" s="148"/>
      <c r="AC410" s="152">
        <v>1381</v>
      </c>
      <c r="AD410" s="148" t="str">
        <f t="shared" si="40"/>
        <v/>
      </c>
      <c r="AE410" s="32">
        <v>2882</v>
      </c>
      <c r="AF410" s="148" t="str">
        <f t="shared" si="41"/>
        <v/>
      </c>
      <c r="AG410" s="152">
        <v>1381</v>
      </c>
      <c r="AH410" s="148" t="str">
        <f t="shared" si="39"/>
        <v/>
      </c>
      <c r="AI410" s="152">
        <v>1381</v>
      </c>
      <c r="AJ410" s="148" t="str">
        <f t="shared" si="42"/>
        <v/>
      </c>
    </row>
    <row r="411" spans="1:252" s="13" customFormat="1" ht="19" customHeight="1">
      <c r="A411" s="107" t="s">
        <v>437</v>
      </c>
      <c r="B411" s="144" t="s">
        <v>438</v>
      </c>
      <c r="C411" s="286" t="s">
        <v>893</v>
      </c>
      <c r="D411" s="84"/>
      <c r="E411" s="177" t="s">
        <v>313</v>
      </c>
      <c r="F411" s="169"/>
      <c r="G411" s="106" t="s">
        <v>198</v>
      </c>
      <c r="H411" s="22"/>
      <c r="I411" s="236"/>
      <c r="J411" s="249"/>
      <c r="K411" s="249"/>
      <c r="L411" s="51"/>
      <c r="M411" s="29"/>
      <c r="N411" s="51"/>
      <c r="O411" s="29"/>
      <c r="P411" s="51"/>
      <c r="Q411" s="29"/>
      <c r="R411" s="51"/>
      <c r="S411" s="29"/>
      <c r="T411" s="51"/>
      <c r="U411" s="29"/>
      <c r="V411" s="17"/>
      <c r="W411" s="17"/>
      <c r="X411" s="17"/>
      <c r="Y411" s="17"/>
      <c r="Z411" s="17"/>
      <c r="AA411" s="53"/>
      <c r="AB411" s="148"/>
      <c r="AC411" s="54">
        <v>1920</v>
      </c>
      <c r="AD411" s="148" t="str">
        <f t="shared" si="40"/>
        <v/>
      </c>
      <c r="AE411" s="54">
        <v>1870</v>
      </c>
      <c r="AF411" s="148" t="str">
        <f t="shared" si="41"/>
        <v/>
      </c>
      <c r="AG411" s="152">
        <v>1381</v>
      </c>
      <c r="AH411" s="148" t="str">
        <f t="shared" si="39"/>
        <v/>
      </c>
      <c r="AI411" s="152">
        <v>1381</v>
      </c>
      <c r="AJ411" s="148" t="str">
        <f t="shared" si="42"/>
        <v/>
      </c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  <c r="IR411" s="7"/>
    </row>
    <row r="412" spans="1:252" s="6" customFormat="1" ht="19" customHeight="1">
      <c r="A412" s="120" t="s">
        <v>476</v>
      </c>
      <c r="B412" s="126" t="s">
        <v>477</v>
      </c>
      <c r="C412" s="177" t="s">
        <v>313</v>
      </c>
      <c r="D412" s="84"/>
      <c r="E412" s="201" t="s">
        <v>313</v>
      </c>
      <c r="F412" s="96"/>
      <c r="G412" s="101" t="s">
        <v>157</v>
      </c>
      <c r="H412" s="22"/>
      <c r="I412" s="236"/>
      <c r="J412" s="255"/>
      <c r="K412" s="25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30"/>
      <c r="AB412" s="154"/>
      <c r="AC412" s="152">
        <v>1381</v>
      </c>
      <c r="AD412" s="148" t="str">
        <f t="shared" si="40"/>
        <v/>
      </c>
      <c r="AE412" s="32">
        <v>637</v>
      </c>
      <c r="AF412" s="148" t="str">
        <f t="shared" si="41"/>
        <v/>
      </c>
      <c r="AG412" s="152">
        <v>1381</v>
      </c>
      <c r="AH412" s="148" t="str">
        <f t="shared" si="39"/>
        <v/>
      </c>
      <c r="AI412" s="152">
        <v>1381</v>
      </c>
      <c r="AJ412" s="148" t="str">
        <f t="shared" si="42"/>
        <v/>
      </c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M412" s="20"/>
      <c r="FN412" s="20"/>
      <c r="FO412" s="20"/>
      <c r="FP412" s="20"/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B412" s="20"/>
      <c r="GC412" s="20"/>
      <c r="GD412" s="20"/>
      <c r="GE412" s="20"/>
      <c r="GF412" s="20"/>
      <c r="GG412" s="20"/>
      <c r="GH412" s="20"/>
      <c r="GI412" s="20"/>
      <c r="GJ412" s="20"/>
      <c r="GK412" s="20"/>
      <c r="GL412" s="20"/>
      <c r="GM412" s="20"/>
      <c r="GN412" s="20"/>
      <c r="GO412" s="20"/>
      <c r="GP412" s="20"/>
      <c r="GQ412" s="20"/>
      <c r="GR412" s="20"/>
      <c r="GS412" s="20"/>
      <c r="GT412" s="20"/>
      <c r="GU412" s="20"/>
      <c r="GV412" s="20"/>
      <c r="GW412" s="20"/>
      <c r="GX412" s="20"/>
      <c r="GY412" s="20"/>
      <c r="GZ412" s="20"/>
      <c r="HA412" s="20"/>
      <c r="HB412" s="20"/>
      <c r="HC412" s="20"/>
      <c r="HD412" s="20"/>
      <c r="HE412" s="20"/>
      <c r="HF412" s="20"/>
      <c r="HG412" s="20"/>
      <c r="HH412" s="20"/>
      <c r="HI412" s="20"/>
      <c r="HJ412" s="20"/>
      <c r="HK412" s="20"/>
      <c r="HL412" s="20"/>
      <c r="HM412" s="20"/>
      <c r="HN412" s="20"/>
      <c r="HO412" s="20"/>
      <c r="HP412" s="20"/>
      <c r="HQ412" s="20"/>
      <c r="HR412" s="20"/>
      <c r="HS412" s="20"/>
      <c r="HT412" s="20"/>
      <c r="HU412" s="20"/>
      <c r="HV412" s="20"/>
      <c r="HW412" s="20"/>
      <c r="HX412" s="20"/>
      <c r="HY412" s="20"/>
      <c r="HZ412" s="20"/>
      <c r="IA412" s="20"/>
      <c r="IB412" s="20"/>
      <c r="IC412" s="20"/>
      <c r="ID412" s="20"/>
      <c r="IE412" s="20"/>
      <c r="IF412" s="20"/>
      <c r="IG412" s="20"/>
      <c r="IH412" s="20"/>
      <c r="II412" s="20"/>
      <c r="IJ412" s="20"/>
      <c r="IK412" s="20"/>
      <c r="IL412" s="20"/>
      <c r="IM412" s="20"/>
      <c r="IN412" s="20"/>
      <c r="IO412" s="20"/>
      <c r="IP412" s="20"/>
      <c r="IQ412" s="20"/>
      <c r="IR412" s="20"/>
    </row>
    <row r="413" spans="1:252" s="6" customFormat="1" ht="19" customHeight="1">
      <c r="A413" s="95" t="s">
        <v>156</v>
      </c>
      <c r="B413" s="144" t="s">
        <v>47</v>
      </c>
      <c r="C413" s="286" t="s">
        <v>893</v>
      </c>
      <c r="D413" s="84"/>
      <c r="E413" s="201" t="s">
        <v>313</v>
      </c>
      <c r="F413" s="169"/>
      <c r="G413" s="86" t="s">
        <v>198</v>
      </c>
      <c r="H413" s="22"/>
      <c r="I413" s="236"/>
      <c r="J413" s="255"/>
      <c r="K413" s="255"/>
      <c r="L413" s="28"/>
      <c r="M413" s="29"/>
      <c r="N413" s="28"/>
      <c r="O413" s="29"/>
      <c r="P413" s="28"/>
      <c r="Q413" s="29"/>
      <c r="R413" s="28"/>
      <c r="S413" s="29"/>
      <c r="T413" s="28"/>
      <c r="U413" s="29"/>
      <c r="V413" s="19"/>
      <c r="W413" s="19"/>
      <c r="X413" s="19"/>
      <c r="Y413" s="19"/>
      <c r="Z413" s="19"/>
      <c r="AA413" s="30"/>
      <c r="AB413" s="148"/>
      <c r="AC413" s="32">
        <v>155</v>
      </c>
      <c r="AD413" s="148" t="str">
        <f t="shared" si="40"/>
        <v/>
      </c>
      <c r="AE413" s="32">
        <v>638</v>
      </c>
      <c r="AF413" s="148" t="str">
        <f t="shared" si="41"/>
        <v/>
      </c>
      <c r="AG413" s="32">
        <v>2638</v>
      </c>
      <c r="AH413" s="148" t="str">
        <f t="shared" si="39"/>
        <v/>
      </c>
      <c r="AI413" s="152">
        <v>1381</v>
      </c>
      <c r="AJ413" s="148" t="str">
        <f t="shared" si="42"/>
        <v/>
      </c>
    </row>
    <row r="414" spans="1:252" s="13" customFormat="1" ht="19" customHeight="1">
      <c r="A414" s="95" t="s">
        <v>347</v>
      </c>
      <c r="B414" s="144" t="s">
        <v>375</v>
      </c>
      <c r="C414" s="84"/>
      <c r="D414" s="100" t="s">
        <v>313</v>
      </c>
      <c r="E414" s="177" t="s">
        <v>313</v>
      </c>
      <c r="F414" s="96"/>
      <c r="G414" s="106" t="s">
        <v>198</v>
      </c>
      <c r="H414" s="22"/>
      <c r="I414" s="236"/>
      <c r="J414" s="255"/>
      <c r="K414" s="255"/>
      <c r="L414" s="28"/>
      <c r="M414" s="29"/>
      <c r="N414" s="28"/>
      <c r="O414" s="29"/>
      <c r="P414" s="28"/>
      <c r="Q414" s="29"/>
      <c r="R414" s="28"/>
      <c r="S414" s="29"/>
      <c r="T414" s="28"/>
      <c r="U414" s="29"/>
      <c r="V414" s="15"/>
      <c r="W414" s="15"/>
      <c r="X414" s="15"/>
      <c r="Y414" s="15"/>
      <c r="Z414" s="15"/>
      <c r="AA414" s="30"/>
      <c r="AB414" s="148"/>
      <c r="AC414" s="32">
        <v>157</v>
      </c>
      <c r="AD414" s="148" t="str">
        <f t="shared" si="40"/>
        <v/>
      </c>
      <c r="AE414" s="152">
        <v>1381</v>
      </c>
      <c r="AF414" s="148" t="str">
        <f t="shared" si="41"/>
        <v/>
      </c>
      <c r="AG414" s="152">
        <v>1381</v>
      </c>
      <c r="AH414" s="148" t="str">
        <f t="shared" si="39"/>
        <v/>
      </c>
      <c r="AI414" s="152">
        <v>1381</v>
      </c>
      <c r="AJ414" s="148" t="str">
        <f t="shared" si="42"/>
        <v/>
      </c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</row>
    <row r="415" spans="1:252" s="13" customFormat="1" ht="19" customHeight="1">
      <c r="A415" s="95" t="s">
        <v>278</v>
      </c>
      <c r="B415" s="144" t="s">
        <v>48</v>
      </c>
      <c r="C415" s="286" t="s">
        <v>893</v>
      </c>
      <c r="D415" s="84"/>
      <c r="E415" s="178" t="s">
        <v>313</v>
      </c>
      <c r="F415" s="96"/>
      <c r="G415" s="106" t="s">
        <v>198</v>
      </c>
      <c r="H415" s="22"/>
      <c r="I415" s="236"/>
      <c r="J415" s="255"/>
      <c r="K415" s="255"/>
      <c r="L415" s="28"/>
      <c r="M415" s="29"/>
      <c r="N415" s="28"/>
      <c r="O415" s="29"/>
      <c r="P415" s="28"/>
      <c r="Q415" s="29"/>
      <c r="R415" s="28"/>
      <c r="S415" s="29"/>
      <c r="T415" s="28"/>
      <c r="U415" s="29"/>
      <c r="V415" s="17"/>
      <c r="W415" s="17"/>
      <c r="X415" s="17"/>
      <c r="Y415" s="17"/>
      <c r="Z415" s="17"/>
      <c r="AA415" s="30"/>
      <c r="AB415" s="148"/>
      <c r="AC415" s="32">
        <v>256</v>
      </c>
      <c r="AD415" s="148" t="str">
        <f t="shared" si="40"/>
        <v/>
      </c>
      <c r="AE415" s="32">
        <v>843</v>
      </c>
      <c r="AF415" s="148" t="str">
        <f t="shared" si="41"/>
        <v/>
      </c>
      <c r="AG415" s="152">
        <v>1381</v>
      </c>
      <c r="AH415" s="148" t="str">
        <f t="shared" si="39"/>
        <v/>
      </c>
      <c r="AI415" s="152">
        <v>1381</v>
      </c>
      <c r="AJ415" s="148" t="str">
        <f t="shared" si="42"/>
        <v/>
      </c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</row>
    <row r="416" spans="1:252" s="20" customFormat="1" ht="19" customHeight="1">
      <c r="A416" s="87" t="s">
        <v>398</v>
      </c>
      <c r="B416" s="87" t="s">
        <v>49</v>
      </c>
      <c r="C416" s="286" t="s">
        <v>893</v>
      </c>
      <c r="D416" s="286" t="s">
        <v>893</v>
      </c>
      <c r="E416" s="177" t="s">
        <v>313</v>
      </c>
      <c r="F416" s="96"/>
      <c r="G416" s="106" t="s">
        <v>198</v>
      </c>
      <c r="H416" s="22"/>
      <c r="I416" s="236"/>
      <c r="J416" s="249"/>
      <c r="K416" s="249"/>
      <c r="L416" s="51"/>
      <c r="M416" s="29"/>
      <c r="N416" s="51"/>
      <c r="O416" s="29"/>
      <c r="P416" s="51"/>
      <c r="Q416" s="29"/>
      <c r="R416" s="51"/>
      <c r="S416" s="29"/>
      <c r="T416" s="51"/>
      <c r="U416" s="29"/>
      <c r="V416" s="19"/>
      <c r="W416" s="19"/>
      <c r="X416" s="19"/>
      <c r="Y416" s="19"/>
      <c r="Z416" s="19"/>
      <c r="AA416" s="53"/>
      <c r="AB416" s="148"/>
      <c r="AC416" s="54">
        <v>257</v>
      </c>
      <c r="AD416" s="148" t="str">
        <f t="shared" si="40"/>
        <v/>
      </c>
      <c r="AE416" s="54">
        <v>844</v>
      </c>
      <c r="AF416" s="148" t="str">
        <f t="shared" si="41"/>
        <v/>
      </c>
      <c r="AG416" s="152">
        <v>1381</v>
      </c>
      <c r="AH416" s="148" t="str">
        <f t="shared" si="39"/>
        <v/>
      </c>
      <c r="AI416" s="152">
        <v>1381</v>
      </c>
      <c r="AJ416" s="148" t="str">
        <f t="shared" si="42"/>
        <v/>
      </c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  <c r="IH416" s="7"/>
      <c r="II416" s="7"/>
      <c r="IJ416" s="7"/>
      <c r="IK416" s="7"/>
      <c r="IL416" s="7"/>
      <c r="IM416" s="7"/>
      <c r="IN416" s="7"/>
      <c r="IO416" s="7"/>
      <c r="IP416" s="7"/>
      <c r="IQ416" s="7"/>
      <c r="IR416" s="7"/>
    </row>
    <row r="417" spans="1:252" s="20" customFormat="1" ht="19" customHeight="1">
      <c r="A417" s="95" t="s">
        <v>379</v>
      </c>
      <c r="B417" s="144" t="s">
        <v>380</v>
      </c>
      <c r="C417" s="286" t="s">
        <v>893</v>
      </c>
      <c r="D417" s="84"/>
      <c r="E417" s="177" t="s">
        <v>313</v>
      </c>
      <c r="F417" s="96"/>
      <c r="G417" s="106" t="s">
        <v>198</v>
      </c>
      <c r="H417" s="22"/>
      <c r="I417" s="236"/>
      <c r="J417" s="255"/>
      <c r="K417" s="255"/>
      <c r="L417" s="28"/>
      <c r="M417" s="29"/>
      <c r="N417" s="28"/>
      <c r="O417" s="29"/>
      <c r="P417" s="28"/>
      <c r="Q417" s="29"/>
      <c r="R417" s="28"/>
      <c r="S417" s="29"/>
      <c r="T417" s="28"/>
      <c r="U417" s="29"/>
      <c r="V417" s="17"/>
      <c r="W417" s="17"/>
      <c r="X417" s="17"/>
      <c r="Y417" s="17"/>
      <c r="Z417" s="17"/>
      <c r="AA417" s="30"/>
      <c r="AB417" s="148"/>
      <c r="AC417" s="32">
        <v>158</v>
      </c>
      <c r="AD417" s="148" t="str">
        <f t="shared" si="40"/>
        <v/>
      </c>
      <c r="AE417" s="32">
        <v>641</v>
      </c>
      <c r="AF417" s="148" t="str">
        <f t="shared" si="41"/>
        <v/>
      </c>
      <c r="AG417" s="152">
        <v>1381</v>
      </c>
      <c r="AH417" s="148" t="str">
        <f t="shared" si="39"/>
        <v/>
      </c>
      <c r="AI417" s="152">
        <v>1381</v>
      </c>
      <c r="AJ417" s="148" t="str">
        <f t="shared" si="42"/>
        <v/>
      </c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</row>
    <row r="418" spans="1:252" s="20" customFormat="1" ht="19" customHeight="1">
      <c r="A418" s="95" t="s">
        <v>288</v>
      </c>
      <c r="B418" s="144" t="s">
        <v>289</v>
      </c>
      <c r="C418" s="84"/>
      <c r="D418" s="84"/>
      <c r="E418" s="178" t="s">
        <v>313</v>
      </c>
      <c r="F418" s="96"/>
      <c r="G418" s="106" t="s">
        <v>198</v>
      </c>
      <c r="H418" s="22"/>
      <c r="I418" s="236"/>
      <c r="J418" s="249"/>
      <c r="K418" s="249"/>
      <c r="L418" s="51"/>
      <c r="M418" s="29"/>
      <c r="N418" s="51"/>
      <c r="O418" s="29"/>
      <c r="P418" s="51"/>
      <c r="Q418" s="29"/>
      <c r="R418" s="51"/>
      <c r="S418" s="29"/>
      <c r="T418" s="51"/>
      <c r="U418" s="29"/>
      <c r="V418" s="15"/>
      <c r="W418" s="15"/>
      <c r="X418" s="15"/>
      <c r="Y418" s="15"/>
      <c r="Z418" s="15"/>
      <c r="AA418" s="53"/>
      <c r="AB418" s="148"/>
      <c r="AC418" s="54">
        <v>159</v>
      </c>
      <c r="AD418" s="148" t="str">
        <f t="shared" si="40"/>
        <v/>
      </c>
      <c r="AE418" s="54">
        <v>642</v>
      </c>
      <c r="AF418" s="148" t="str">
        <f t="shared" si="41"/>
        <v/>
      </c>
      <c r="AG418" s="152">
        <v>1381</v>
      </c>
      <c r="AH418" s="148" t="str">
        <f t="shared" si="39"/>
        <v/>
      </c>
      <c r="AI418" s="152">
        <v>1381</v>
      </c>
      <c r="AJ418" s="148" t="str">
        <f t="shared" si="42"/>
        <v/>
      </c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  <c r="IH418" s="7"/>
      <c r="II418" s="7"/>
      <c r="IJ418" s="7"/>
      <c r="IK418" s="7"/>
      <c r="IL418" s="7"/>
      <c r="IM418" s="7"/>
      <c r="IN418" s="7"/>
      <c r="IO418" s="7"/>
      <c r="IP418" s="7"/>
      <c r="IQ418" s="7"/>
      <c r="IR418" s="7"/>
    </row>
    <row r="419" spans="1:252" s="20" customFormat="1" ht="19" customHeight="1">
      <c r="A419" s="95" t="s">
        <v>283</v>
      </c>
      <c r="B419" s="144" t="s">
        <v>50</v>
      </c>
      <c r="C419" s="286" t="s">
        <v>893</v>
      </c>
      <c r="D419" s="84"/>
      <c r="E419" s="177" t="s">
        <v>313</v>
      </c>
      <c r="F419" s="96"/>
      <c r="G419" s="106" t="s">
        <v>198</v>
      </c>
      <c r="H419" s="22"/>
      <c r="I419" s="236"/>
      <c r="J419" s="249"/>
      <c r="K419" s="249"/>
      <c r="L419" s="51"/>
      <c r="M419" s="29"/>
      <c r="N419" s="51"/>
      <c r="O419" s="29"/>
      <c r="P419" s="51"/>
      <c r="Q419" s="29"/>
      <c r="R419" s="51"/>
      <c r="S419" s="29"/>
      <c r="T419" s="51"/>
      <c r="U419" s="29"/>
      <c r="V419" s="15"/>
      <c r="W419" s="15"/>
      <c r="X419" s="15"/>
      <c r="Y419" s="15"/>
      <c r="Z419" s="15"/>
      <c r="AA419" s="53"/>
      <c r="AB419" s="148"/>
      <c r="AC419" s="54">
        <v>162</v>
      </c>
      <c r="AD419" s="148" t="str">
        <f t="shared" si="40"/>
        <v/>
      </c>
      <c r="AE419" s="54">
        <v>645</v>
      </c>
      <c r="AF419" s="148" t="str">
        <f t="shared" si="41"/>
        <v/>
      </c>
      <c r="AG419" s="152">
        <v>1381</v>
      </c>
      <c r="AH419" s="148" t="str">
        <f t="shared" si="39"/>
        <v/>
      </c>
      <c r="AI419" s="152">
        <v>1381</v>
      </c>
      <c r="AJ419" s="148" t="str">
        <f t="shared" si="42"/>
        <v/>
      </c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</row>
    <row r="420" spans="1:252" s="20" customFormat="1" ht="19" customHeight="1">
      <c r="A420" s="95" t="s">
        <v>201</v>
      </c>
      <c r="B420" s="144" t="s">
        <v>219</v>
      </c>
      <c r="C420" s="286" t="s">
        <v>893</v>
      </c>
      <c r="D420" s="84"/>
      <c r="E420" s="177" t="s">
        <v>313</v>
      </c>
      <c r="F420" s="169"/>
      <c r="G420" s="106" t="s">
        <v>198</v>
      </c>
      <c r="H420" s="22"/>
      <c r="I420" s="236"/>
      <c r="J420" s="255"/>
      <c r="K420" s="255"/>
      <c r="L420" s="28"/>
      <c r="M420" s="29"/>
      <c r="N420" s="28"/>
      <c r="O420" s="29"/>
      <c r="P420" s="28"/>
      <c r="Q420" s="29"/>
      <c r="R420" s="28"/>
      <c r="S420" s="29"/>
      <c r="T420" s="28"/>
      <c r="U420" s="29"/>
      <c r="V420" s="15"/>
      <c r="W420" s="15"/>
      <c r="X420" s="15"/>
      <c r="Y420" s="15"/>
      <c r="Z420" s="15"/>
      <c r="AA420" s="30"/>
      <c r="AB420" s="148"/>
      <c r="AC420" s="32">
        <v>163</v>
      </c>
      <c r="AD420" s="148" t="str">
        <f t="shared" si="40"/>
        <v/>
      </c>
      <c r="AE420" s="32">
        <v>646</v>
      </c>
      <c r="AF420" s="148" t="str">
        <f t="shared" si="41"/>
        <v/>
      </c>
      <c r="AG420" s="152">
        <v>1381</v>
      </c>
      <c r="AH420" s="148" t="str">
        <f t="shared" si="39"/>
        <v/>
      </c>
      <c r="AI420" s="152">
        <v>1381</v>
      </c>
      <c r="AJ420" s="148" t="str">
        <f t="shared" si="42"/>
        <v/>
      </c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  <c r="IP420" s="7"/>
      <c r="IQ420" s="7"/>
      <c r="IR420" s="7"/>
    </row>
    <row r="421" spans="1:252" s="6" customFormat="1" ht="19" customHeight="1">
      <c r="A421" s="95" t="s">
        <v>238</v>
      </c>
      <c r="B421" s="144" t="s">
        <v>51</v>
      </c>
      <c r="C421" s="286" t="s">
        <v>893</v>
      </c>
      <c r="D421" s="84"/>
      <c r="E421" s="177" t="s">
        <v>313</v>
      </c>
      <c r="F421" s="169"/>
      <c r="G421" s="101" t="s">
        <v>198</v>
      </c>
      <c r="H421" s="22"/>
      <c r="I421" s="236"/>
      <c r="J421" s="255"/>
      <c r="K421" s="255"/>
      <c r="L421" s="28"/>
      <c r="M421" s="29"/>
      <c r="N421" s="28"/>
      <c r="O421" s="29"/>
      <c r="P421" s="28"/>
      <c r="Q421" s="29"/>
      <c r="R421" s="28"/>
      <c r="S421" s="29"/>
      <c r="T421" s="28"/>
      <c r="U421" s="29"/>
      <c r="V421" s="15"/>
      <c r="W421" s="15"/>
      <c r="X421" s="15"/>
      <c r="Y421" s="15"/>
      <c r="Z421" s="15"/>
      <c r="AA421" s="30"/>
      <c r="AB421" s="148"/>
      <c r="AC421" s="32">
        <v>164</v>
      </c>
      <c r="AD421" s="148" t="str">
        <f t="shared" ref="AD421:AD452" si="43">IF(ISNUMBER(C421),C421,"")</f>
        <v/>
      </c>
      <c r="AE421" s="32">
        <v>647</v>
      </c>
      <c r="AF421" s="148" t="str">
        <f t="shared" ref="AF421:AF452" si="44">IF(ISNUMBER(D421),D421,"")</f>
        <v/>
      </c>
      <c r="AG421" s="152">
        <v>1381</v>
      </c>
      <c r="AH421" s="148" t="str">
        <f t="shared" si="39"/>
        <v/>
      </c>
      <c r="AI421" s="152">
        <v>1381</v>
      </c>
      <c r="AJ421" s="148" t="str">
        <f t="shared" ref="AJ421:AJ452" si="45">IF(ISNUMBER(F421),F421,"")</f>
        <v/>
      </c>
    </row>
    <row r="422" spans="1:252" s="6" customFormat="1" ht="19" customHeight="1">
      <c r="A422" s="87" t="s">
        <v>653</v>
      </c>
      <c r="B422" s="87" t="s">
        <v>520</v>
      </c>
      <c r="C422" s="177" t="s">
        <v>313</v>
      </c>
      <c r="D422" s="84"/>
      <c r="E422" s="177" t="s">
        <v>313</v>
      </c>
      <c r="F422" s="169"/>
      <c r="G422" s="106" t="s">
        <v>198</v>
      </c>
      <c r="H422" s="22"/>
      <c r="I422" s="236"/>
      <c r="J422" s="255"/>
      <c r="K422" s="255"/>
      <c r="L422" s="28"/>
      <c r="M422" s="29"/>
      <c r="N422" s="28"/>
      <c r="O422" s="29"/>
      <c r="P422" s="28"/>
      <c r="Q422" s="29"/>
      <c r="R422" s="28"/>
      <c r="S422" s="29"/>
      <c r="T422" s="28"/>
      <c r="U422" s="29"/>
      <c r="V422" s="15"/>
      <c r="W422" s="15"/>
      <c r="X422" s="15"/>
      <c r="Y422" s="15"/>
      <c r="Z422" s="15"/>
      <c r="AA422" s="30"/>
      <c r="AB422" s="148"/>
      <c r="AC422" s="152">
        <v>1381</v>
      </c>
      <c r="AD422" s="148" t="str">
        <f t="shared" si="43"/>
        <v/>
      </c>
      <c r="AE422" s="32">
        <v>1881</v>
      </c>
      <c r="AF422" s="148" t="str">
        <f t="shared" si="44"/>
        <v/>
      </c>
      <c r="AG422" s="152">
        <v>1381</v>
      </c>
      <c r="AH422" s="148" t="str">
        <f t="shared" si="39"/>
        <v/>
      </c>
      <c r="AI422" s="152">
        <v>1381</v>
      </c>
      <c r="AJ422" s="148" t="str">
        <f t="shared" si="45"/>
        <v/>
      </c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</row>
    <row r="423" spans="1:252" s="6" customFormat="1" ht="19" customHeight="1">
      <c r="A423" s="87" t="s">
        <v>439</v>
      </c>
      <c r="B423" s="87" t="s">
        <v>521</v>
      </c>
      <c r="C423" s="177" t="s">
        <v>313</v>
      </c>
      <c r="D423" s="84"/>
      <c r="E423" s="177" t="s">
        <v>313</v>
      </c>
      <c r="F423" s="96"/>
      <c r="G423" s="106" t="s">
        <v>198</v>
      </c>
      <c r="H423" s="22"/>
      <c r="I423" s="236"/>
      <c r="J423" s="249"/>
      <c r="K423" s="249"/>
      <c r="L423" s="51"/>
      <c r="M423" s="29"/>
      <c r="N423" s="51"/>
      <c r="O423" s="29"/>
      <c r="P423" s="51"/>
      <c r="Q423" s="29"/>
      <c r="R423" s="51"/>
      <c r="S423" s="29"/>
      <c r="T423" s="51"/>
      <c r="U423" s="29"/>
      <c r="V423" s="19"/>
      <c r="W423" s="19"/>
      <c r="X423" s="19"/>
      <c r="Y423" s="19"/>
      <c r="Z423" s="19"/>
      <c r="AA423" s="53"/>
      <c r="AB423" s="148"/>
      <c r="AC423" s="152">
        <v>1381</v>
      </c>
      <c r="AD423" s="148" t="str">
        <f t="shared" si="43"/>
        <v/>
      </c>
      <c r="AE423" s="54">
        <v>1786</v>
      </c>
      <c r="AF423" s="148" t="str">
        <f t="shared" si="44"/>
        <v/>
      </c>
      <c r="AG423" s="152">
        <v>1381</v>
      </c>
      <c r="AH423" s="148" t="str">
        <f t="shared" si="39"/>
        <v/>
      </c>
      <c r="AI423" s="152">
        <v>1381</v>
      </c>
      <c r="AJ423" s="148" t="str">
        <f t="shared" si="45"/>
        <v/>
      </c>
    </row>
    <row r="424" spans="1:252" s="13" customFormat="1" ht="19" customHeight="1">
      <c r="A424" s="95" t="s">
        <v>188</v>
      </c>
      <c r="B424" s="144" t="s">
        <v>52</v>
      </c>
      <c r="C424" s="177" t="s">
        <v>313</v>
      </c>
      <c r="D424" s="84"/>
      <c r="E424" s="177" t="s">
        <v>313</v>
      </c>
      <c r="F424" s="96"/>
      <c r="G424" s="86" t="s">
        <v>198</v>
      </c>
      <c r="H424" s="22"/>
      <c r="I424" s="236"/>
      <c r="J424" s="255"/>
      <c r="K424" s="255"/>
      <c r="L424" s="28"/>
      <c r="M424" s="29"/>
      <c r="N424" s="28"/>
      <c r="O424" s="29"/>
      <c r="P424" s="28"/>
      <c r="Q424" s="29"/>
      <c r="R424" s="28"/>
      <c r="S424" s="29"/>
      <c r="T424" s="28"/>
      <c r="U424" s="29"/>
      <c r="V424" s="17"/>
      <c r="W424" s="17"/>
      <c r="X424" s="17"/>
      <c r="Y424" s="17"/>
      <c r="Z424" s="17"/>
      <c r="AA424" s="30"/>
      <c r="AB424" s="148"/>
      <c r="AC424" s="152">
        <v>1381</v>
      </c>
      <c r="AD424" s="148" t="str">
        <f t="shared" si="43"/>
        <v/>
      </c>
      <c r="AE424" s="32">
        <v>653</v>
      </c>
      <c r="AF424" s="148" t="str">
        <f t="shared" si="44"/>
        <v/>
      </c>
      <c r="AG424" s="152">
        <v>1381</v>
      </c>
      <c r="AH424" s="148" t="str">
        <f t="shared" si="39"/>
        <v/>
      </c>
      <c r="AI424" s="152">
        <v>1381</v>
      </c>
      <c r="AJ424" s="148" t="str">
        <f t="shared" si="45"/>
        <v/>
      </c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</row>
    <row r="425" spans="1:252" s="13" customFormat="1" ht="19" customHeight="1">
      <c r="A425" s="95" t="s">
        <v>213</v>
      </c>
      <c r="B425" s="144" t="s">
        <v>174</v>
      </c>
      <c r="C425" s="177" t="s">
        <v>313</v>
      </c>
      <c r="D425" s="84"/>
      <c r="E425" s="178" t="s">
        <v>313</v>
      </c>
      <c r="F425" s="96"/>
      <c r="G425" s="86" t="s">
        <v>157</v>
      </c>
      <c r="H425" s="22"/>
      <c r="I425" s="236"/>
      <c r="J425" s="255"/>
      <c r="K425" s="255"/>
      <c r="L425" s="28"/>
      <c r="M425" s="29"/>
      <c r="N425" s="28"/>
      <c r="O425" s="29"/>
      <c r="P425" s="28"/>
      <c r="Q425" s="29"/>
      <c r="R425" s="28"/>
      <c r="S425" s="29"/>
      <c r="T425" s="28"/>
      <c r="U425" s="29"/>
      <c r="V425" s="17"/>
      <c r="W425" s="17"/>
      <c r="X425" s="17"/>
      <c r="Y425" s="17"/>
      <c r="Z425" s="17"/>
      <c r="AA425" s="30"/>
      <c r="AB425" s="148"/>
      <c r="AC425" s="152">
        <v>1381</v>
      </c>
      <c r="AD425" s="148" t="str">
        <f t="shared" si="43"/>
        <v/>
      </c>
      <c r="AE425" s="32">
        <v>654</v>
      </c>
      <c r="AF425" s="148" t="str">
        <f t="shared" si="44"/>
        <v/>
      </c>
      <c r="AG425" s="152">
        <v>1381</v>
      </c>
      <c r="AH425" s="148" t="str">
        <f t="shared" si="39"/>
        <v/>
      </c>
      <c r="AI425" s="152">
        <v>1381</v>
      </c>
      <c r="AJ425" s="148" t="str">
        <f t="shared" si="45"/>
        <v/>
      </c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</row>
    <row r="426" spans="1:252" s="13" customFormat="1" ht="19" customHeight="1">
      <c r="A426" s="95" t="s">
        <v>185</v>
      </c>
      <c r="B426" s="144" t="s">
        <v>177</v>
      </c>
      <c r="C426" s="84"/>
      <c r="D426" s="84"/>
      <c r="E426" s="177" t="s">
        <v>313</v>
      </c>
      <c r="F426" s="96"/>
      <c r="G426" s="106" t="s">
        <v>198</v>
      </c>
      <c r="H426" s="22"/>
      <c r="I426" s="236"/>
      <c r="J426" s="255"/>
      <c r="K426" s="255"/>
      <c r="L426" s="28"/>
      <c r="M426" s="29"/>
      <c r="N426" s="28"/>
      <c r="O426" s="29"/>
      <c r="P426" s="28"/>
      <c r="Q426" s="29"/>
      <c r="R426" s="28"/>
      <c r="S426" s="29"/>
      <c r="T426" s="28"/>
      <c r="U426" s="29"/>
      <c r="V426" s="19"/>
      <c r="W426" s="19"/>
      <c r="X426" s="19"/>
      <c r="Y426" s="19"/>
      <c r="Z426" s="19"/>
      <c r="AA426" s="30"/>
      <c r="AB426" s="148"/>
      <c r="AC426" s="32">
        <v>258</v>
      </c>
      <c r="AD426" s="148" t="str">
        <f t="shared" si="43"/>
        <v/>
      </c>
      <c r="AE426" s="32">
        <v>845</v>
      </c>
      <c r="AF426" s="148" t="str">
        <f t="shared" si="44"/>
        <v/>
      </c>
      <c r="AG426" s="152">
        <v>1381</v>
      </c>
      <c r="AH426" s="148" t="str">
        <f t="shared" si="39"/>
        <v/>
      </c>
      <c r="AI426" s="152">
        <v>1381</v>
      </c>
      <c r="AJ426" s="148" t="str">
        <f t="shared" si="45"/>
        <v/>
      </c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</row>
    <row r="427" spans="1:252" s="6" customFormat="1" ht="19" customHeight="1">
      <c r="A427" s="95" t="s">
        <v>307</v>
      </c>
      <c r="B427" s="144" t="s">
        <v>135</v>
      </c>
      <c r="C427" s="177" t="s">
        <v>313</v>
      </c>
      <c r="D427" s="286" t="s">
        <v>893</v>
      </c>
      <c r="E427" s="178" t="s">
        <v>313</v>
      </c>
      <c r="F427" s="171"/>
      <c r="G427" s="106" t="s">
        <v>197</v>
      </c>
      <c r="H427" s="22"/>
      <c r="I427" s="236"/>
      <c r="J427" s="249"/>
      <c r="K427" s="249"/>
      <c r="L427" s="51"/>
      <c r="M427" s="29"/>
      <c r="N427" s="51"/>
      <c r="O427" s="29"/>
      <c r="P427" s="51"/>
      <c r="Q427" s="29"/>
      <c r="R427" s="51"/>
      <c r="S427" s="29"/>
      <c r="T427" s="51"/>
      <c r="U427" s="29"/>
      <c r="V427" s="15"/>
      <c r="W427" s="15"/>
      <c r="X427" s="15"/>
      <c r="Y427" s="15"/>
      <c r="Z427" s="15"/>
      <c r="AA427" s="53"/>
      <c r="AB427" s="148"/>
      <c r="AC427" s="152">
        <v>1381</v>
      </c>
      <c r="AD427" s="148" t="str">
        <f t="shared" si="43"/>
        <v/>
      </c>
      <c r="AE427" s="54">
        <v>655</v>
      </c>
      <c r="AF427" s="148" t="str">
        <f t="shared" si="44"/>
        <v/>
      </c>
      <c r="AG427" s="152">
        <v>1381</v>
      </c>
      <c r="AH427" s="148" t="str">
        <f t="shared" si="39"/>
        <v/>
      </c>
      <c r="AI427" s="152">
        <v>1381</v>
      </c>
      <c r="AJ427" s="148" t="str">
        <f t="shared" si="45"/>
        <v/>
      </c>
    </row>
    <row r="428" spans="1:252" s="6" customFormat="1" ht="19" customHeight="1">
      <c r="A428" s="95" t="s">
        <v>807</v>
      </c>
      <c r="B428" s="144" t="s">
        <v>808</v>
      </c>
      <c r="C428" s="177" t="s">
        <v>313</v>
      </c>
      <c r="D428" s="84"/>
      <c r="E428" s="177" t="s">
        <v>313</v>
      </c>
      <c r="F428" s="96"/>
      <c r="G428" s="86" t="s">
        <v>157</v>
      </c>
      <c r="H428" s="22"/>
      <c r="I428" s="236"/>
      <c r="J428" s="255"/>
      <c r="K428" s="255"/>
      <c r="L428" s="28"/>
      <c r="M428" s="29"/>
      <c r="N428" s="28"/>
      <c r="O428" s="29"/>
      <c r="P428" s="28"/>
      <c r="Q428" s="29"/>
      <c r="R428" s="28"/>
      <c r="S428" s="29"/>
      <c r="T428" s="28"/>
      <c r="U428" s="29"/>
      <c r="V428" s="15"/>
      <c r="W428" s="15"/>
      <c r="X428" s="15"/>
      <c r="Y428" s="15"/>
      <c r="Z428" s="15"/>
      <c r="AA428" s="30"/>
      <c r="AB428" s="148"/>
      <c r="AC428" s="152">
        <v>1381</v>
      </c>
      <c r="AD428" s="148" t="str">
        <f t="shared" si="43"/>
        <v/>
      </c>
      <c r="AE428" s="32">
        <v>1864</v>
      </c>
      <c r="AF428" s="148" t="str">
        <f t="shared" si="44"/>
        <v/>
      </c>
      <c r="AG428" s="152">
        <v>1381</v>
      </c>
      <c r="AH428" s="148" t="str">
        <f t="shared" si="39"/>
        <v/>
      </c>
      <c r="AI428" s="152">
        <v>1381</v>
      </c>
      <c r="AJ428" s="148" t="str">
        <f t="shared" si="45"/>
        <v/>
      </c>
    </row>
    <row r="429" spans="1:252" s="6" customFormat="1" ht="19" customHeight="1">
      <c r="A429" s="95" t="s">
        <v>242</v>
      </c>
      <c r="B429" s="144" t="s">
        <v>53</v>
      </c>
      <c r="C429" s="177" t="s">
        <v>313</v>
      </c>
      <c r="D429" s="84"/>
      <c r="E429" s="177" t="s">
        <v>313</v>
      </c>
      <c r="F429" s="169"/>
      <c r="G429" s="86" t="s">
        <v>157</v>
      </c>
      <c r="H429" s="22"/>
      <c r="I429" s="236"/>
      <c r="J429" s="249"/>
      <c r="K429" s="249"/>
      <c r="L429" s="51"/>
      <c r="M429" s="29"/>
      <c r="N429" s="51"/>
      <c r="O429" s="29"/>
      <c r="P429" s="51"/>
      <c r="Q429" s="29"/>
      <c r="R429" s="51"/>
      <c r="S429" s="29"/>
      <c r="T429" s="51"/>
      <c r="U429" s="29"/>
      <c r="V429" s="15"/>
      <c r="W429" s="15"/>
      <c r="X429" s="15"/>
      <c r="Y429" s="15"/>
      <c r="Z429" s="15"/>
      <c r="AA429" s="53"/>
      <c r="AB429" s="148"/>
      <c r="AC429" s="152">
        <v>1381</v>
      </c>
      <c r="AD429" s="148" t="str">
        <f t="shared" si="43"/>
        <v/>
      </c>
      <c r="AE429" s="54">
        <v>847</v>
      </c>
      <c r="AF429" s="148" t="str">
        <f t="shared" si="44"/>
        <v/>
      </c>
      <c r="AG429" s="152">
        <v>1381</v>
      </c>
      <c r="AH429" s="148" t="str">
        <f t="shared" si="39"/>
        <v/>
      </c>
      <c r="AI429" s="152">
        <v>1381</v>
      </c>
      <c r="AJ429" s="148" t="str">
        <f t="shared" si="45"/>
        <v/>
      </c>
    </row>
    <row r="430" spans="1:252" s="6" customFormat="1" ht="19" customHeight="1">
      <c r="A430" s="102" t="s">
        <v>738</v>
      </c>
      <c r="B430" s="144" t="s">
        <v>739</v>
      </c>
      <c r="C430" s="177" t="s">
        <v>313</v>
      </c>
      <c r="D430" s="84"/>
      <c r="E430" s="177" t="s">
        <v>313</v>
      </c>
      <c r="F430" s="85"/>
      <c r="G430" s="86" t="s">
        <v>197</v>
      </c>
      <c r="H430" s="22"/>
      <c r="I430" s="244"/>
      <c r="J430" s="260"/>
      <c r="K430" s="260"/>
      <c r="L430" s="43"/>
      <c r="M430" s="29"/>
      <c r="N430" s="43"/>
      <c r="O430" s="29"/>
      <c r="P430" s="43"/>
      <c r="Q430" s="29"/>
      <c r="R430" s="43"/>
      <c r="S430" s="29"/>
      <c r="T430" s="43"/>
      <c r="U430" s="29"/>
      <c r="V430" s="15"/>
      <c r="W430" s="15"/>
      <c r="X430" s="15"/>
      <c r="Y430" s="15"/>
      <c r="Z430" s="15"/>
      <c r="AA430" s="55"/>
      <c r="AB430" s="148"/>
      <c r="AC430" s="152">
        <v>1381</v>
      </c>
      <c r="AD430" s="148" t="str">
        <f t="shared" si="43"/>
        <v/>
      </c>
      <c r="AE430" s="56">
        <v>2379</v>
      </c>
      <c r="AF430" s="148" t="str">
        <f t="shared" si="44"/>
        <v/>
      </c>
      <c r="AG430" s="152">
        <v>1381</v>
      </c>
      <c r="AH430" s="148" t="str">
        <f t="shared" si="39"/>
        <v/>
      </c>
      <c r="AI430" s="152">
        <v>1381</v>
      </c>
      <c r="AJ430" s="148" t="str">
        <f t="shared" si="45"/>
        <v/>
      </c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M430" s="20"/>
      <c r="FN430" s="20"/>
      <c r="FO430" s="20"/>
      <c r="FP430" s="20"/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B430" s="20"/>
      <c r="GC430" s="20"/>
      <c r="GD430" s="20"/>
      <c r="GE430" s="20"/>
      <c r="GF430" s="20"/>
      <c r="GG430" s="20"/>
      <c r="GH430" s="20"/>
      <c r="GI430" s="20"/>
      <c r="GJ430" s="20"/>
      <c r="GK430" s="20"/>
      <c r="GL430" s="20"/>
      <c r="GM430" s="20"/>
      <c r="GN430" s="20"/>
      <c r="GO430" s="20"/>
      <c r="GP430" s="20"/>
      <c r="GQ430" s="20"/>
      <c r="GR430" s="20"/>
      <c r="GS430" s="20"/>
      <c r="GT430" s="20"/>
      <c r="GU430" s="20"/>
      <c r="GV430" s="20"/>
      <c r="GW430" s="20"/>
      <c r="GX430" s="20"/>
      <c r="GY430" s="20"/>
      <c r="GZ430" s="20"/>
      <c r="HA430" s="20"/>
      <c r="HB430" s="20"/>
      <c r="HC430" s="20"/>
      <c r="HD430" s="20"/>
      <c r="HE430" s="20"/>
      <c r="HF430" s="20"/>
      <c r="HG430" s="20"/>
      <c r="HH430" s="20"/>
      <c r="HI430" s="20"/>
      <c r="HJ430" s="20"/>
      <c r="HK430" s="20"/>
      <c r="HL430" s="20"/>
      <c r="HM430" s="20"/>
      <c r="HN430" s="20"/>
      <c r="HO430" s="20"/>
      <c r="HP430" s="20"/>
      <c r="HQ430" s="20"/>
      <c r="HR430" s="20"/>
      <c r="HS430" s="20"/>
      <c r="HT430" s="20"/>
      <c r="HU430" s="20"/>
      <c r="HV430" s="20"/>
      <c r="HW430" s="20"/>
      <c r="HX430" s="20"/>
      <c r="HY430" s="20"/>
      <c r="HZ430" s="20"/>
      <c r="IA430" s="20"/>
      <c r="IB430" s="20"/>
      <c r="IC430" s="20"/>
      <c r="ID430" s="20"/>
      <c r="IE430" s="20"/>
      <c r="IF430" s="20"/>
      <c r="IG430" s="20"/>
      <c r="IH430" s="20"/>
      <c r="II430" s="20"/>
      <c r="IJ430" s="20"/>
      <c r="IK430" s="20"/>
      <c r="IL430" s="20"/>
      <c r="IM430" s="20"/>
      <c r="IN430" s="20"/>
      <c r="IO430" s="20"/>
      <c r="IP430" s="20"/>
      <c r="IQ430" s="20"/>
      <c r="IR430" s="20"/>
    </row>
    <row r="431" spans="1:252" s="6" customFormat="1" ht="19" customHeight="1">
      <c r="A431" s="95" t="s">
        <v>431</v>
      </c>
      <c r="B431" s="144" t="s">
        <v>432</v>
      </c>
      <c r="C431" s="177" t="s">
        <v>313</v>
      </c>
      <c r="D431" s="286" t="s">
        <v>893</v>
      </c>
      <c r="E431" s="177" t="s">
        <v>313</v>
      </c>
      <c r="F431" s="231"/>
      <c r="G431" s="86" t="s">
        <v>168</v>
      </c>
      <c r="H431" s="22"/>
      <c r="I431" s="236"/>
      <c r="J431" s="249"/>
      <c r="K431" s="249"/>
      <c r="L431" s="28"/>
      <c r="M431" s="29"/>
      <c r="N431" s="28"/>
      <c r="O431" s="29"/>
      <c r="P431" s="28"/>
      <c r="Q431" s="29"/>
      <c r="R431" s="28"/>
      <c r="S431" s="29"/>
      <c r="T431" s="28"/>
      <c r="U431" s="29"/>
      <c r="V431" s="15"/>
      <c r="W431" s="15"/>
      <c r="X431" s="15"/>
      <c r="Y431" s="15"/>
      <c r="Z431" s="15"/>
      <c r="AA431" s="30"/>
      <c r="AB431" s="148"/>
      <c r="AC431" s="152">
        <v>1381</v>
      </c>
      <c r="AD431" s="148" t="str">
        <f t="shared" si="43"/>
        <v/>
      </c>
      <c r="AE431" s="32">
        <v>1856</v>
      </c>
      <c r="AF431" s="148" t="str">
        <f t="shared" si="44"/>
        <v/>
      </c>
      <c r="AG431" s="152">
        <v>1381</v>
      </c>
      <c r="AH431" s="148" t="str">
        <f t="shared" si="39"/>
        <v/>
      </c>
      <c r="AI431" s="152">
        <v>1381</v>
      </c>
      <c r="AJ431" s="148" t="str">
        <f t="shared" si="45"/>
        <v/>
      </c>
    </row>
    <row r="432" spans="1:252" s="20" customFormat="1" ht="19" customHeight="1">
      <c r="A432" s="95" t="s">
        <v>888</v>
      </c>
      <c r="B432" s="144" t="s">
        <v>889</v>
      </c>
      <c r="C432" s="177" t="s">
        <v>313</v>
      </c>
      <c r="D432" s="84"/>
      <c r="E432" s="177" t="s">
        <v>313</v>
      </c>
      <c r="F432" s="231"/>
      <c r="G432" s="86" t="s">
        <v>168</v>
      </c>
      <c r="H432" s="22"/>
      <c r="I432" s="236"/>
      <c r="J432" s="249"/>
      <c r="K432" s="249"/>
      <c r="L432" s="28"/>
      <c r="M432" s="29"/>
      <c r="N432" s="28"/>
      <c r="O432" s="29"/>
      <c r="P432" s="28"/>
      <c r="Q432" s="29"/>
      <c r="R432" s="28"/>
      <c r="S432" s="29"/>
      <c r="T432" s="28"/>
      <c r="U432" s="29"/>
      <c r="V432" s="15"/>
      <c r="W432" s="15"/>
      <c r="X432" s="15"/>
      <c r="Y432" s="15"/>
      <c r="Z432" s="15"/>
      <c r="AA432" s="30"/>
      <c r="AB432" s="148"/>
      <c r="AC432" s="152">
        <v>1381</v>
      </c>
      <c r="AD432" s="148" t="str">
        <f t="shared" si="43"/>
        <v/>
      </c>
      <c r="AE432" s="32">
        <v>2899</v>
      </c>
      <c r="AF432" s="148" t="str">
        <f t="shared" si="44"/>
        <v/>
      </c>
      <c r="AG432" s="152">
        <v>1381</v>
      </c>
      <c r="AH432" s="148" t="str">
        <f t="shared" si="39"/>
        <v/>
      </c>
      <c r="AI432" s="152">
        <v>1381</v>
      </c>
      <c r="AJ432" s="148" t="str">
        <f t="shared" si="45"/>
        <v/>
      </c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</row>
    <row r="433" spans="1:252" s="20" customFormat="1" ht="19" customHeight="1">
      <c r="A433" s="95" t="s">
        <v>147</v>
      </c>
      <c r="B433" s="144" t="s">
        <v>148</v>
      </c>
      <c r="C433" s="177" t="s">
        <v>313</v>
      </c>
      <c r="D433" s="84"/>
      <c r="E433" s="177" t="s">
        <v>313</v>
      </c>
      <c r="F433" s="231"/>
      <c r="G433" s="86" t="s">
        <v>168</v>
      </c>
      <c r="H433" s="22"/>
      <c r="I433" s="236"/>
      <c r="J433" s="249"/>
      <c r="K433" s="249"/>
      <c r="L433" s="28"/>
      <c r="M433" s="29"/>
      <c r="N433" s="28"/>
      <c r="O433" s="29"/>
      <c r="P433" s="28"/>
      <c r="Q433" s="29"/>
      <c r="R433" s="28"/>
      <c r="S433" s="29"/>
      <c r="T433" s="28"/>
      <c r="U433" s="29"/>
      <c r="V433" s="15"/>
      <c r="W433" s="15"/>
      <c r="X433" s="15"/>
      <c r="Y433" s="15"/>
      <c r="Z433" s="15"/>
      <c r="AA433" s="30"/>
      <c r="AB433" s="148"/>
      <c r="AC433" s="152">
        <v>1381</v>
      </c>
      <c r="AD433" s="148" t="str">
        <f t="shared" si="43"/>
        <v/>
      </c>
      <c r="AE433" s="32">
        <v>660</v>
      </c>
      <c r="AF433" s="148" t="str">
        <f t="shared" si="44"/>
        <v/>
      </c>
      <c r="AG433" s="152">
        <v>1381</v>
      </c>
      <c r="AH433" s="148" t="str">
        <f t="shared" si="39"/>
        <v/>
      </c>
      <c r="AI433" s="152">
        <v>1381</v>
      </c>
      <c r="AJ433" s="148" t="str">
        <f t="shared" si="45"/>
        <v/>
      </c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</row>
    <row r="434" spans="1:252" s="20" customFormat="1" ht="19" customHeight="1">
      <c r="A434" s="95" t="s">
        <v>181</v>
      </c>
      <c r="B434" s="144" t="s">
        <v>631</v>
      </c>
      <c r="C434" s="84"/>
      <c r="D434" s="84"/>
      <c r="E434" s="84"/>
      <c r="F434" s="169"/>
      <c r="G434" s="106" t="s">
        <v>198</v>
      </c>
      <c r="H434" s="22"/>
      <c r="I434" s="236"/>
      <c r="J434" s="255"/>
      <c r="K434" s="255"/>
      <c r="L434" s="28"/>
      <c r="M434" s="29"/>
      <c r="N434" s="28"/>
      <c r="O434" s="29"/>
      <c r="P434" s="28"/>
      <c r="Q434" s="29"/>
      <c r="R434" s="28"/>
      <c r="S434" s="29"/>
      <c r="T434" s="28"/>
      <c r="U434" s="29"/>
      <c r="V434" s="15"/>
      <c r="W434" s="15"/>
      <c r="X434" s="15"/>
      <c r="Y434" s="15"/>
      <c r="Z434" s="15"/>
      <c r="AA434" s="30"/>
      <c r="AB434" s="148"/>
      <c r="AC434" s="32">
        <v>169</v>
      </c>
      <c r="AD434" s="148" t="str">
        <f t="shared" si="43"/>
        <v/>
      </c>
      <c r="AE434" s="32">
        <v>662</v>
      </c>
      <c r="AF434" s="148" t="str">
        <f t="shared" si="44"/>
        <v/>
      </c>
      <c r="AG434" s="32">
        <v>941</v>
      </c>
      <c r="AH434" s="148" t="str">
        <f t="shared" si="39"/>
        <v/>
      </c>
      <c r="AI434" s="152">
        <v>1381</v>
      </c>
      <c r="AJ434" s="148" t="str">
        <f t="shared" si="45"/>
        <v/>
      </c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</row>
    <row r="435" spans="1:252" s="20" customFormat="1" ht="19" customHeight="1">
      <c r="A435" s="87" t="s">
        <v>245</v>
      </c>
      <c r="B435" s="144" t="s">
        <v>125</v>
      </c>
      <c r="C435" s="286" t="s">
        <v>893</v>
      </c>
      <c r="D435" s="84"/>
      <c r="E435" s="84"/>
      <c r="F435" s="96"/>
      <c r="G435" s="86" t="s">
        <v>168</v>
      </c>
      <c r="H435" s="22"/>
      <c r="I435" s="236"/>
      <c r="J435" s="255"/>
      <c r="K435" s="255"/>
      <c r="L435" s="28"/>
      <c r="M435" s="29"/>
      <c r="N435" s="28"/>
      <c r="O435" s="29"/>
      <c r="P435" s="28"/>
      <c r="Q435" s="29"/>
      <c r="R435" s="28"/>
      <c r="S435" s="29"/>
      <c r="T435" s="28"/>
      <c r="U435" s="29"/>
      <c r="V435" s="15"/>
      <c r="W435" s="15"/>
      <c r="X435" s="15"/>
      <c r="Y435" s="15"/>
      <c r="Z435" s="15"/>
      <c r="AA435" s="30"/>
      <c r="AB435" s="148"/>
      <c r="AC435" s="32">
        <v>170</v>
      </c>
      <c r="AD435" s="148" t="str">
        <f t="shared" si="43"/>
        <v/>
      </c>
      <c r="AE435" s="32">
        <v>669</v>
      </c>
      <c r="AF435" s="148" t="str">
        <f t="shared" si="44"/>
        <v/>
      </c>
      <c r="AG435" s="32">
        <v>947</v>
      </c>
      <c r="AH435" s="148" t="str">
        <f t="shared" si="39"/>
        <v/>
      </c>
      <c r="AI435" s="152">
        <v>1381</v>
      </c>
      <c r="AJ435" s="148" t="str">
        <f t="shared" si="45"/>
        <v/>
      </c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</row>
    <row r="436" spans="1:252" s="20" customFormat="1" ht="19" customHeight="1">
      <c r="A436" s="95" t="s">
        <v>403</v>
      </c>
      <c r="B436" s="144" t="s">
        <v>411</v>
      </c>
      <c r="C436" s="84"/>
      <c r="D436" s="84"/>
      <c r="E436" s="177" t="s">
        <v>313</v>
      </c>
      <c r="F436" s="171"/>
      <c r="G436" s="106" t="s">
        <v>198</v>
      </c>
      <c r="H436" s="22"/>
      <c r="I436" s="244"/>
      <c r="J436" s="260"/>
      <c r="K436" s="260"/>
      <c r="L436" s="43"/>
      <c r="M436" s="29"/>
      <c r="N436" s="43"/>
      <c r="O436" s="29"/>
      <c r="P436" s="43"/>
      <c r="Q436" s="29"/>
      <c r="R436" s="43"/>
      <c r="S436" s="29"/>
      <c r="T436" s="43"/>
      <c r="U436" s="29"/>
      <c r="V436" s="19"/>
      <c r="W436" s="19"/>
      <c r="X436" s="19"/>
      <c r="Y436" s="19"/>
      <c r="Z436" s="19"/>
      <c r="AA436" s="55"/>
      <c r="AB436" s="148"/>
      <c r="AC436" s="56">
        <v>1857</v>
      </c>
      <c r="AD436" s="148" t="str">
        <f t="shared" si="43"/>
        <v/>
      </c>
      <c r="AE436" s="56">
        <v>1711</v>
      </c>
      <c r="AF436" s="148" t="str">
        <f t="shared" si="44"/>
        <v/>
      </c>
      <c r="AG436" s="56">
        <v>2442</v>
      </c>
      <c r="AH436" s="148" t="str">
        <f t="shared" si="39"/>
        <v/>
      </c>
      <c r="AI436" s="152">
        <v>1381</v>
      </c>
      <c r="AJ436" s="148" t="str">
        <f t="shared" si="45"/>
        <v/>
      </c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</row>
    <row r="437" spans="1:252" s="20" customFormat="1" ht="19" customHeight="1">
      <c r="A437" s="83" t="s">
        <v>478</v>
      </c>
      <c r="B437" s="144" t="s">
        <v>556</v>
      </c>
      <c r="C437" s="177" t="s">
        <v>313</v>
      </c>
      <c r="D437" s="84"/>
      <c r="E437" s="175" t="s">
        <v>313</v>
      </c>
      <c r="F437" s="96"/>
      <c r="G437" s="101" t="s">
        <v>198</v>
      </c>
      <c r="H437" s="22"/>
      <c r="I437" s="236"/>
      <c r="J437" s="255"/>
      <c r="K437" s="25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30"/>
      <c r="AB437" s="154"/>
      <c r="AC437" s="152">
        <v>1381</v>
      </c>
      <c r="AD437" s="148" t="str">
        <f t="shared" si="43"/>
        <v/>
      </c>
      <c r="AE437" s="32">
        <v>672</v>
      </c>
      <c r="AF437" s="148" t="str">
        <f t="shared" si="44"/>
        <v/>
      </c>
      <c r="AG437" s="152">
        <v>1381</v>
      </c>
      <c r="AH437" s="148" t="str">
        <f t="shared" si="39"/>
        <v/>
      </c>
      <c r="AI437" s="152">
        <v>1381</v>
      </c>
      <c r="AJ437" s="148" t="str">
        <f t="shared" si="45"/>
        <v/>
      </c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  <c r="IH437" s="7"/>
      <c r="II437" s="7"/>
      <c r="IJ437" s="7"/>
      <c r="IK437" s="7"/>
      <c r="IL437" s="7"/>
      <c r="IM437" s="7"/>
      <c r="IN437" s="7"/>
      <c r="IO437" s="7"/>
      <c r="IP437" s="7"/>
      <c r="IQ437" s="7"/>
      <c r="IR437" s="7"/>
    </row>
    <row r="438" spans="1:252" s="20" customFormat="1" ht="19" customHeight="1">
      <c r="A438" s="95" t="s">
        <v>858</v>
      </c>
      <c r="B438" s="112" t="s">
        <v>859</v>
      </c>
      <c r="C438" s="177" t="s">
        <v>313</v>
      </c>
      <c r="D438" s="84"/>
      <c r="E438" s="175" t="s">
        <v>313</v>
      </c>
      <c r="F438" s="96"/>
      <c r="G438" s="98" t="s">
        <v>157</v>
      </c>
      <c r="H438" s="22"/>
      <c r="I438" s="236"/>
      <c r="J438" s="261"/>
      <c r="K438" s="261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53"/>
      <c r="AB438" s="156"/>
      <c r="AC438" s="152">
        <v>1381</v>
      </c>
      <c r="AD438" s="148" t="str">
        <f t="shared" si="43"/>
        <v/>
      </c>
      <c r="AE438" s="54">
        <v>2721</v>
      </c>
      <c r="AF438" s="148" t="str">
        <f t="shared" si="44"/>
        <v/>
      </c>
      <c r="AG438" s="152">
        <v>1381</v>
      </c>
      <c r="AH438" s="148" t="str">
        <f t="shared" si="39"/>
        <v/>
      </c>
      <c r="AI438" s="152">
        <v>1381</v>
      </c>
      <c r="AJ438" s="148" t="str">
        <f t="shared" si="45"/>
        <v/>
      </c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</row>
    <row r="439" spans="1:252" s="20" customFormat="1" ht="19" customHeight="1">
      <c r="A439" s="95" t="s">
        <v>194</v>
      </c>
      <c r="B439" s="144" t="s">
        <v>29</v>
      </c>
      <c r="C439" s="177" t="s">
        <v>313</v>
      </c>
      <c r="D439" s="84"/>
      <c r="E439" s="177" t="s">
        <v>313</v>
      </c>
      <c r="F439" s="169"/>
      <c r="G439" s="86" t="s">
        <v>198</v>
      </c>
      <c r="H439" s="22"/>
      <c r="I439" s="236"/>
      <c r="J439" s="249"/>
      <c r="K439" s="249"/>
      <c r="L439" s="51"/>
      <c r="M439" s="29"/>
      <c r="N439" s="51"/>
      <c r="O439" s="29"/>
      <c r="P439" s="51"/>
      <c r="Q439" s="29"/>
      <c r="R439" s="51"/>
      <c r="S439" s="29"/>
      <c r="T439" s="51"/>
      <c r="U439" s="29"/>
      <c r="V439" s="15"/>
      <c r="W439" s="15"/>
      <c r="X439" s="15"/>
      <c r="Y439" s="15"/>
      <c r="Z439" s="15"/>
      <c r="AA439" s="53"/>
      <c r="AB439" s="148"/>
      <c r="AC439" s="152">
        <v>1381</v>
      </c>
      <c r="AD439" s="148" t="str">
        <f t="shared" si="43"/>
        <v/>
      </c>
      <c r="AE439" s="54">
        <v>671</v>
      </c>
      <c r="AF439" s="148" t="str">
        <f t="shared" si="44"/>
        <v/>
      </c>
      <c r="AG439" s="152">
        <v>1381</v>
      </c>
      <c r="AH439" s="148" t="str">
        <f t="shared" si="39"/>
        <v/>
      </c>
      <c r="AI439" s="152">
        <v>1381</v>
      </c>
      <c r="AJ439" s="148" t="str">
        <f t="shared" si="45"/>
        <v/>
      </c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</row>
    <row r="440" spans="1:252" s="20" customFormat="1" ht="19" customHeight="1">
      <c r="A440" s="95" t="s">
        <v>334</v>
      </c>
      <c r="B440" s="144" t="s">
        <v>30</v>
      </c>
      <c r="C440" s="84"/>
      <c r="D440" s="84"/>
      <c r="E440" s="84"/>
      <c r="F440" s="169"/>
      <c r="G440" s="106" t="s">
        <v>198</v>
      </c>
      <c r="H440" s="22"/>
      <c r="I440" s="236"/>
      <c r="J440" s="255"/>
      <c r="K440" s="255"/>
      <c r="L440" s="28"/>
      <c r="M440" s="29"/>
      <c r="N440" s="28"/>
      <c r="O440" s="29"/>
      <c r="P440" s="28"/>
      <c r="Q440" s="29"/>
      <c r="R440" s="28"/>
      <c r="S440" s="29"/>
      <c r="T440" s="28"/>
      <c r="U440" s="29"/>
      <c r="V440" s="15"/>
      <c r="W440" s="15"/>
      <c r="X440" s="15"/>
      <c r="Y440" s="15"/>
      <c r="Z440" s="15"/>
      <c r="AA440" s="30"/>
      <c r="AB440" s="148"/>
      <c r="AC440" s="32">
        <v>173</v>
      </c>
      <c r="AD440" s="148" t="str">
        <f t="shared" si="43"/>
        <v/>
      </c>
      <c r="AE440" s="32">
        <v>675</v>
      </c>
      <c r="AF440" s="148" t="str">
        <f t="shared" si="44"/>
        <v/>
      </c>
      <c r="AG440" s="32">
        <v>949</v>
      </c>
      <c r="AH440" s="148" t="str">
        <f t="shared" si="39"/>
        <v/>
      </c>
      <c r="AI440" s="152">
        <v>1381</v>
      </c>
      <c r="AJ440" s="148" t="str">
        <f t="shared" si="45"/>
        <v/>
      </c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</row>
    <row r="441" spans="1:252" s="20" customFormat="1" ht="19" customHeight="1">
      <c r="A441" s="102" t="s">
        <v>671</v>
      </c>
      <c r="B441" s="144" t="s">
        <v>563</v>
      </c>
      <c r="C441" s="84"/>
      <c r="D441" s="84"/>
      <c r="E441" s="84"/>
      <c r="F441" s="96"/>
      <c r="G441" s="86" t="s">
        <v>157</v>
      </c>
      <c r="H441" s="22"/>
      <c r="I441" s="236"/>
      <c r="J441" s="249"/>
      <c r="K441" s="249"/>
      <c r="L441" s="51"/>
      <c r="M441" s="29"/>
      <c r="N441" s="51"/>
      <c r="O441" s="29"/>
      <c r="P441" s="51"/>
      <c r="Q441" s="29"/>
      <c r="R441" s="51"/>
      <c r="S441" s="29"/>
      <c r="T441" s="51"/>
      <c r="U441" s="29"/>
      <c r="V441" s="15"/>
      <c r="W441" s="15"/>
      <c r="X441" s="15"/>
      <c r="Y441" s="15"/>
      <c r="Z441" s="15"/>
      <c r="AA441" s="53"/>
      <c r="AB441" s="148"/>
      <c r="AC441" s="160">
        <v>2331</v>
      </c>
      <c r="AD441" s="148" t="str">
        <f t="shared" si="43"/>
        <v/>
      </c>
      <c r="AE441" s="160">
        <v>1944</v>
      </c>
      <c r="AF441" s="148" t="str">
        <f t="shared" si="44"/>
        <v/>
      </c>
      <c r="AG441" s="54">
        <v>2639</v>
      </c>
      <c r="AH441" s="148" t="str">
        <f t="shared" si="39"/>
        <v/>
      </c>
      <c r="AI441" s="152">
        <v>1381</v>
      </c>
      <c r="AJ441" s="148" t="str">
        <f t="shared" si="45"/>
        <v/>
      </c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</row>
    <row r="442" spans="1:252" s="20" customFormat="1" ht="19" customHeight="1">
      <c r="A442" s="95" t="s">
        <v>354</v>
      </c>
      <c r="B442" s="144" t="s">
        <v>10</v>
      </c>
      <c r="C442" s="84"/>
      <c r="D442" s="84"/>
      <c r="E442" s="178" t="s">
        <v>313</v>
      </c>
      <c r="F442" s="169"/>
      <c r="G442" s="86" t="s">
        <v>198</v>
      </c>
      <c r="H442" s="22"/>
      <c r="I442" s="236"/>
      <c r="J442" s="249"/>
      <c r="K442" s="249"/>
      <c r="L442" s="51"/>
      <c r="M442" s="29"/>
      <c r="N442" s="51"/>
      <c r="O442" s="29"/>
      <c r="P442" s="51"/>
      <c r="Q442" s="29"/>
      <c r="R442" s="51"/>
      <c r="S442" s="29"/>
      <c r="T442" s="51"/>
      <c r="U442" s="29"/>
      <c r="V442" s="19"/>
      <c r="W442" s="19"/>
      <c r="X442" s="19"/>
      <c r="Y442" s="19"/>
      <c r="Z442" s="19"/>
      <c r="AA442" s="53"/>
      <c r="AB442" s="148"/>
      <c r="AC442" s="54">
        <v>172</v>
      </c>
      <c r="AD442" s="148" t="str">
        <f t="shared" si="43"/>
        <v/>
      </c>
      <c r="AE442" s="54">
        <v>673</v>
      </c>
      <c r="AF442" s="148" t="str">
        <f t="shared" si="44"/>
        <v/>
      </c>
      <c r="AG442" s="152">
        <v>1381</v>
      </c>
      <c r="AH442" s="148" t="str">
        <f t="shared" si="39"/>
        <v/>
      </c>
      <c r="AI442" s="152">
        <v>1381</v>
      </c>
      <c r="AJ442" s="148" t="str">
        <f t="shared" si="45"/>
        <v/>
      </c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</row>
    <row r="443" spans="1:252" s="20" customFormat="1" ht="19" customHeight="1">
      <c r="A443" s="95" t="s">
        <v>214</v>
      </c>
      <c r="B443" s="144" t="s">
        <v>11</v>
      </c>
      <c r="C443" s="177" t="s">
        <v>313</v>
      </c>
      <c r="D443" s="84"/>
      <c r="E443" s="177" t="s">
        <v>313</v>
      </c>
      <c r="F443" s="96"/>
      <c r="G443" s="86" t="s">
        <v>198</v>
      </c>
      <c r="H443" s="22"/>
      <c r="I443" s="244"/>
      <c r="J443" s="260"/>
      <c r="K443" s="260"/>
      <c r="L443" s="43"/>
      <c r="M443" s="29"/>
      <c r="N443" s="43"/>
      <c r="O443" s="29"/>
      <c r="P443" s="43"/>
      <c r="Q443" s="29"/>
      <c r="R443" s="43"/>
      <c r="S443" s="29"/>
      <c r="T443" s="43"/>
      <c r="U443" s="29"/>
      <c r="V443" s="15"/>
      <c r="W443" s="15"/>
      <c r="X443" s="15"/>
      <c r="Y443" s="15"/>
      <c r="Z443" s="15"/>
      <c r="AA443" s="55"/>
      <c r="AB443" s="148"/>
      <c r="AC443" s="152">
        <v>1381</v>
      </c>
      <c r="AD443" s="148" t="str">
        <f t="shared" si="43"/>
        <v/>
      </c>
      <c r="AE443" s="56">
        <v>677</v>
      </c>
      <c r="AF443" s="148" t="str">
        <f t="shared" si="44"/>
        <v/>
      </c>
      <c r="AG443" s="152">
        <v>1381</v>
      </c>
      <c r="AH443" s="148" t="str">
        <f t="shared" si="39"/>
        <v/>
      </c>
      <c r="AI443" s="152">
        <v>1381</v>
      </c>
      <c r="AJ443" s="148" t="str">
        <f t="shared" si="45"/>
        <v/>
      </c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</row>
    <row r="444" spans="1:252" s="6" customFormat="1" ht="19" customHeight="1">
      <c r="A444" s="124" t="s">
        <v>585</v>
      </c>
      <c r="B444" s="144" t="s">
        <v>763</v>
      </c>
      <c r="C444" s="84"/>
      <c r="D444" s="202" t="s">
        <v>124</v>
      </c>
      <c r="E444" s="175" t="s">
        <v>124</v>
      </c>
      <c r="F444" s="96"/>
      <c r="G444" s="101" t="s">
        <v>340</v>
      </c>
      <c r="H444" s="22"/>
      <c r="I444" s="244"/>
      <c r="J444" s="260"/>
      <c r="K444" s="260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55"/>
      <c r="AB444" s="155"/>
      <c r="AC444" s="56">
        <v>176</v>
      </c>
      <c r="AD444" s="148" t="str">
        <f t="shared" si="43"/>
        <v/>
      </c>
      <c r="AE444" s="152">
        <v>1381</v>
      </c>
      <c r="AF444" s="148" t="str">
        <f t="shared" si="44"/>
        <v/>
      </c>
      <c r="AG444" s="152">
        <v>1381</v>
      </c>
      <c r="AH444" s="148" t="str">
        <f t="shared" si="39"/>
        <v/>
      </c>
      <c r="AI444" s="152">
        <v>1381</v>
      </c>
      <c r="AJ444" s="148" t="str">
        <f t="shared" si="45"/>
        <v/>
      </c>
    </row>
    <row r="445" spans="1:252" s="20" customFormat="1" ht="19" customHeight="1">
      <c r="A445" s="126" t="s">
        <v>3</v>
      </c>
      <c r="B445" s="144" t="s">
        <v>0</v>
      </c>
      <c r="C445" s="84"/>
      <c r="D445" s="202" t="s">
        <v>124</v>
      </c>
      <c r="E445" s="175" t="s">
        <v>124</v>
      </c>
      <c r="F445" s="96"/>
      <c r="G445" s="101" t="s">
        <v>340</v>
      </c>
      <c r="H445" s="22"/>
      <c r="I445" s="236"/>
      <c r="J445" s="255"/>
      <c r="K445" s="25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30"/>
      <c r="AB445" s="154"/>
      <c r="AC445" s="32">
        <v>1865</v>
      </c>
      <c r="AD445" s="148" t="str">
        <f t="shared" si="43"/>
        <v/>
      </c>
      <c r="AE445" s="152">
        <v>1381</v>
      </c>
      <c r="AF445" s="148" t="str">
        <f t="shared" si="44"/>
        <v/>
      </c>
      <c r="AG445" s="152">
        <v>1381</v>
      </c>
      <c r="AH445" s="148" t="str">
        <f t="shared" si="39"/>
        <v/>
      </c>
      <c r="AI445" s="152">
        <v>1381</v>
      </c>
      <c r="AJ445" s="148" t="str">
        <f t="shared" si="45"/>
        <v/>
      </c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</row>
    <row r="446" spans="1:252" s="183" customFormat="1" ht="19" customHeight="1">
      <c r="A446" s="95" t="s">
        <v>758</v>
      </c>
      <c r="B446" s="144" t="s">
        <v>759</v>
      </c>
      <c r="C446" s="177" t="s">
        <v>313</v>
      </c>
      <c r="D446" s="84"/>
      <c r="E446" s="178" t="s">
        <v>313</v>
      </c>
      <c r="F446" s="217"/>
      <c r="G446" s="86" t="s">
        <v>157</v>
      </c>
      <c r="H446" s="22"/>
      <c r="I446" s="236"/>
      <c r="J446" s="249"/>
      <c r="K446" s="249"/>
      <c r="L446" s="51"/>
      <c r="M446" s="29"/>
      <c r="N446" s="51"/>
      <c r="O446" s="29"/>
      <c r="P446" s="51"/>
      <c r="Q446" s="29"/>
      <c r="R446" s="51"/>
      <c r="S446" s="29"/>
      <c r="T446" s="51"/>
      <c r="U446" s="29"/>
      <c r="V446" s="19"/>
      <c r="W446" s="19"/>
      <c r="X446" s="19"/>
      <c r="Y446" s="19"/>
      <c r="Z446" s="19"/>
      <c r="AA446" s="58"/>
      <c r="AB446" s="148"/>
      <c r="AC446" s="152">
        <v>1381</v>
      </c>
      <c r="AD446" s="148" t="str">
        <f t="shared" si="43"/>
        <v/>
      </c>
      <c r="AE446" s="58">
        <v>2421</v>
      </c>
      <c r="AF446" s="148" t="str">
        <f t="shared" si="44"/>
        <v/>
      </c>
      <c r="AG446" s="161">
        <v>1381</v>
      </c>
      <c r="AH446" s="148" t="str">
        <f t="shared" si="39"/>
        <v/>
      </c>
      <c r="AI446" s="152">
        <v>1381</v>
      </c>
      <c r="AJ446" s="148" t="str">
        <f t="shared" si="45"/>
        <v/>
      </c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  <c r="FG446" s="15"/>
      <c r="FH446" s="15"/>
      <c r="FI446" s="15"/>
      <c r="FJ446" s="15"/>
      <c r="FK446" s="15"/>
      <c r="FL446" s="15"/>
      <c r="FM446" s="15"/>
      <c r="FN446" s="15"/>
      <c r="FO446" s="15"/>
      <c r="FP446" s="15"/>
      <c r="FQ446" s="15"/>
      <c r="FR446" s="15"/>
      <c r="FS446" s="15"/>
      <c r="FT446" s="15"/>
      <c r="FU446" s="15"/>
      <c r="FV446" s="15"/>
      <c r="FW446" s="15"/>
      <c r="FX446" s="15"/>
      <c r="FY446" s="15"/>
      <c r="FZ446" s="15"/>
      <c r="GA446" s="15"/>
      <c r="GB446" s="15"/>
      <c r="GC446" s="15"/>
      <c r="GD446" s="15"/>
      <c r="GE446" s="15"/>
      <c r="GF446" s="15"/>
      <c r="GG446" s="15"/>
      <c r="GH446" s="15"/>
      <c r="GI446" s="15"/>
      <c r="GJ446" s="15"/>
      <c r="GK446" s="15"/>
      <c r="GL446" s="15"/>
      <c r="GM446" s="15"/>
      <c r="GN446" s="15"/>
      <c r="GO446" s="15"/>
      <c r="GP446" s="15"/>
      <c r="GQ446" s="15"/>
      <c r="GR446" s="15"/>
      <c r="GS446" s="15"/>
      <c r="GT446" s="15"/>
      <c r="GU446" s="15"/>
      <c r="GV446" s="15"/>
      <c r="GW446" s="15"/>
      <c r="GX446" s="15"/>
      <c r="GY446" s="15"/>
      <c r="GZ446" s="15"/>
      <c r="HA446" s="15"/>
      <c r="HB446" s="15"/>
      <c r="HC446" s="15"/>
      <c r="HD446" s="15"/>
      <c r="HE446" s="15"/>
      <c r="HF446" s="15"/>
      <c r="HG446" s="15"/>
      <c r="HH446" s="15"/>
      <c r="HI446" s="15"/>
      <c r="HJ446" s="15"/>
      <c r="HK446" s="15"/>
      <c r="HL446" s="15"/>
      <c r="HM446" s="15"/>
      <c r="HN446" s="15"/>
      <c r="HO446" s="15"/>
      <c r="HP446" s="15"/>
      <c r="HQ446" s="15"/>
      <c r="HR446" s="15"/>
      <c r="HS446" s="15"/>
      <c r="HT446" s="15"/>
      <c r="HU446" s="15"/>
      <c r="HV446" s="15"/>
      <c r="HW446" s="15"/>
      <c r="HX446" s="15"/>
      <c r="HY446" s="15"/>
      <c r="HZ446" s="15"/>
      <c r="IA446" s="15"/>
      <c r="IB446" s="15"/>
      <c r="IC446" s="15"/>
      <c r="ID446" s="15"/>
      <c r="IE446" s="15"/>
      <c r="IF446" s="15"/>
      <c r="IG446" s="15"/>
      <c r="IH446" s="15"/>
      <c r="II446" s="15"/>
      <c r="IJ446" s="15"/>
      <c r="IK446" s="15"/>
      <c r="IL446" s="15"/>
      <c r="IM446" s="15"/>
      <c r="IN446" s="15"/>
      <c r="IO446" s="15"/>
      <c r="IP446" s="15"/>
      <c r="IQ446" s="15"/>
      <c r="IR446" s="15"/>
    </row>
    <row r="447" spans="1:252" s="183" customFormat="1" ht="19" customHeight="1">
      <c r="A447" s="95" t="s">
        <v>265</v>
      </c>
      <c r="B447" s="144" t="s">
        <v>266</v>
      </c>
      <c r="C447" s="84"/>
      <c r="D447" s="100" t="s">
        <v>124</v>
      </c>
      <c r="E447" s="177" t="s">
        <v>313</v>
      </c>
      <c r="F447" s="217"/>
      <c r="G447" s="86" t="s">
        <v>198</v>
      </c>
      <c r="H447" s="22"/>
      <c r="I447" s="236"/>
      <c r="J447" s="255"/>
      <c r="K447" s="255"/>
      <c r="L447" s="28"/>
      <c r="M447" s="29"/>
      <c r="N447" s="28"/>
      <c r="O447" s="29"/>
      <c r="P447" s="28"/>
      <c r="Q447" s="29"/>
      <c r="R447" s="28"/>
      <c r="S447" s="29"/>
      <c r="T447" s="28"/>
      <c r="U447" s="29"/>
      <c r="V447" s="15"/>
      <c r="W447" s="15"/>
      <c r="X447" s="15"/>
      <c r="Y447" s="15"/>
      <c r="Z447" s="15"/>
      <c r="AA447" s="52"/>
      <c r="AB447" s="148"/>
      <c r="AC447" s="32">
        <v>180</v>
      </c>
      <c r="AD447" s="148" t="str">
        <f t="shared" si="43"/>
        <v/>
      </c>
      <c r="AE447" s="161">
        <v>1381</v>
      </c>
      <c r="AF447" s="148" t="str">
        <f t="shared" si="44"/>
        <v/>
      </c>
      <c r="AG447" s="161">
        <v>1381</v>
      </c>
      <c r="AH447" s="148" t="str">
        <f t="shared" si="39"/>
        <v/>
      </c>
      <c r="AI447" s="152">
        <v>1381</v>
      </c>
      <c r="AJ447" s="148" t="str">
        <f t="shared" si="45"/>
        <v/>
      </c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  <c r="FG447" s="15"/>
      <c r="FH447" s="15"/>
      <c r="FI447" s="15"/>
      <c r="FJ447" s="15"/>
      <c r="FK447" s="15"/>
      <c r="FL447" s="15"/>
      <c r="FM447" s="15"/>
      <c r="FN447" s="15"/>
      <c r="FO447" s="15"/>
      <c r="FP447" s="15"/>
      <c r="FQ447" s="15"/>
      <c r="FR447" s="15"/>
      <c r="FS447" s="15"/>
      <c r="FT447" s="15"/>
      <c r="FU447" s="15"/>
      <c r="FV447" s="15"/>
      <c r="FW447" s="15"/>
      <c r="FX447" s="15"/>
      <c r="FY447" s="15"/>
      <c r="FZ447" s="15"/>
      <c r="GA447" s="15"/>
      <c r="GB447" s="15"/>
      <c r="GC447" s="15"/>
      <c r="GD447" s="15"/>
      <c r="GE447" s="15"/>
      <c r="GF447" s="15"/>
      <c r="GG447" s="15"/>
      <c r="GH447" s="15"/>
      <c r="GI447" s="15"/>
      <c r="GJ447" s="15"/>
      <c r="GK447" s="15"/>
      <c r="GL447" s="15"/>
      <c r="GM447" s="15"/>
      <c r="GN447" s="15"/>
      <c r="GO447" s="15"/>
      <c r="GP447" s="15"/>
      <c r="GQ447" s="15"/>
      <c r="GR447" s="15"/>
      <c r="GS447" s="15"/>
      <c r="GT447" s="15"/>
      <c r="GU447" s="15"/>
      <c r="GV447" s="15"/>
      <c r="GW447" s="15"/>
      <c r="GX447" s="15"/>
      <c r="GY447" s="15"/>
      <c r="GZ447" s="15"/>
      <c r="HA447" s="15"/>
      <c r="HB447" s="15"/>
      <c r="HC447" s="15"/>
      <c r="HD447" s="15"/>
      <c r="HE447" s="15"/>
      <c r="HF447" s="15"/>
      <c r="HG447" s="15"/>
      <c r="HH447" s="15"/>
      <c r="HI447" s="15"/>
      <c r="HJ447" s="15"/>
      <c r="HK447" s="15"/>
      <c r="HL447" s="15"/>
      <c r="HM447" s="15"/>
      <c r="HN447" s="15"/>
      <c r="HO447" s="15"/>
      <c r="HP447" s="15"/>
      <c r="HQ447" s="15"/>
      <c r="HR447" s="15"/>
      <c r="HS447" s="15"/>
      <c r="HT447" s="15"/>
      <c r="HU447" s="15"/>
      <c r="HV447" s="15"/>
      <c r="HW447" s="15"/>
      <c r="HX447" s="15"/>
      <c r="HY447" s="15"/>
      <c r="HZ447" s="15"/>
      <c r="IA447" s="15"/>
      <c r="IB447" s="15"/>
      <c r="IC447" s="15"/>
      <c r="ID447" s="15"/>
      <c r="IE447" s="15"/>
      <c r="IF447" s="15"/>
      <c r="IG447" s="15"/>
      <c r="IH447" s="15"/>
      <c r="II447" s="15"/>
      <c r="IJ447" s="15"/>
      <c r="IK447" s="15"/>
      <c r="IL447" s="15"/>
      <c r="IM447" s="15"/>
      <c r="IN447" s="15"/>
      <c r="IO447" s="15"/>
      <c r="IP447" s="15"/>
      <c r="IQ447" s="15"/>
      <c r="IR447" s="15"/>
    </row>
    <row r="448" spans="1:252" s="183" customFormat="1" ht="19" customHeight="1">
      <c r="A448" s="95" t="s">
        <v>311</v>
      </c>
      <c r="B448" s="144" t="s">
        <v>12</v>
      </c>
      <c r="C448" s="286" t="s">
        <v>893</v>
      </c>
      <c r="D448" s="84"/>
      <c r="E448" s="84"/>
      <c r="F448" s="171"/>
      <c r="G448" s="106" t="s">
        <v>198</v>
      </c>
      <c r="H448" s="22"/>
      <c r="I448" s="236"/>
      <c r="J448" s="255"/>
      <c r="K448" s="255"/>
      <c r="L448" s="28"/>
      <c r="M448" s="29"/>
      <c r="N448" s="28"/>
      <c r="O448" s="29"/>
      <c r="P448" s="28"/>
      <c r="Q448" s="29"/>
      <c r="R448" s="28"/>
      <c r="S448" s="29"/>
      <c r="T448" s="28"/>
      <c r="U448" s="29"/>
      <c r="V448" s="15"/>
      <c r="W448" s="15"/>
      <c r="X448" s="15"/>
      <c r="Y448" s="15"/>
      <c r="Z448" s="15"/>
      <c r="AA448" s="52"/>
      <c r="AB448" s="148"/>
      <c r="AC448" s="32">
        <v>185</v>
      </c>
      <c r="AD448" s="148" t="str">
        <f t="shared" si="43"/>
        <v/>
      </c>
      <c r="AE448" s="52">
        <v>688</v>
      </c>
      <c r="AF448" s="148" t="str">
        <f t="shared" si="44"/>
        <v/>
      </c>
      <c r="AG448" s="52">
        <v>951</v>
      </c>
      <c r="AH448" s="148" t="str">
        <f t="shared" si="39"/>
        <v/>
      </c>
      <c r="AI448" s="152">
        <v>1381</v>
      </c>
      <c r="AJ448" s="148" t="str">
        <f t="shared" si="45"/>
        <v/>
      </c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  <c r="EF448" s="16"/>
      <c r="EG448" s="16"/>
      <c r="EH448" s="16"/>
      <c r="EI448" s="16"/>
      <c r="EJ448" s="16"/>
      <c r="EK448" s="16"/>
      <c r="EL448" s="16"/>
      <c r="EM448" s="16"/>
      <c r="EN448" s="16"/>
      <c r="EO448" s="16"/>
      <c r="EP448" s="16"/>
      <c r="EQ448" s="16"/>
      <c r="ER448" s="16"/>
      <c r="ES448" s="16"/>
      <c r="ET448" s="16"/>
      <c r="EU448" s="16"/>
      <c r="EV448" s="16"/>
      <c r="EW448" s="16"/>
      <c r="EX448" s="16"/>
      <c r="EY448" s="16"/>
      <c r="EZ448" s="16"/>
      <c r="FA448" s="16"/>
      <c r="FB448" s="16"/>
      <c r="FC448" s="16"/>
      <c r="FD448" s="16"/>
      <c r="FE448" s="16"/>
      <c r="FF448" s="16"/>
      <c r="FG448" s="16"/>
      <c r="FH448" s="16"/>
      <c r="FI448" s="16"/>
      <c r="FJ448" s="16"/>
      <c r="FK448" s="16"/>
      <c r="FL448" s="16"/>
      <c r="FM448" s="16"/>
      <c r="FN448" s="16"/>
      <c r="FO448" s="16"/>
      <c r="FP448" s="16"/>
      <c r="FQ448" s="16"/>
      <c r="FR448" s="16"/>
      <c r="FS448" s="16"/>
      <c r="FT448" s="16"/>
      <c r="FU448" s="16"/>
      <c r="FV448" s="16"/>
      <c r="FW448" s="16"/>
      <c r="FX448" s="16"/>
      <c r="FY448" s="16"/>
      <c r="FZ448" s="16"/>
      <c r="GA448" s="16"/>
      <c r="GB448" s="16"/>
      <c r="GC448" s="16"/>
      <c r="GD448" s="16"/>
      <c r="GE448" s="16"/>
      <c r="GF448" s="16"/>
      <c r="GG448" s="16"/>
      <c r="GH448" s="16"/>
      <c r="GI448" s="16"/>
      <c r="GJ448" s="16"/>
      <c r="GK448" s="16"/>
      <c r="GL448" s="16"/>
      <c r="GM448" s="16"/>
      <c r="GN448" s="16"/>
      <c r="GO448" s="16"/>
      <c r="GP448" s="16"/>
      <c r="GQ448" s="16"/>
      <c r="GR448" s="16"/>
      <c r="GS448" s="16"/>
      <c r="GT448" s="16"/>
      <c r="GU448" s="16"/>
      <c r="GV448" s="16"/>
      <c r="GW448" s="16"/>
      <c r="GX448" s="16"/>
      <c r="GY448" s="16"/>
      <c r="GZ448" s="16"/>
      <c r="HA448" s="16"/>
      <c r="HB448" s="16"/>
      <c r="HC448" s="16"/>
      <c r="HD448" s="16"/>
      <c r="HE448" s="16"/>
      <c r="HF448" s="16"/>
      <c r="HG448" s="16"/>
      <c r="HH448" s="16"/>
      <c r="HI448" s="16"/>
      <c r="HJ448" s="16"/>
      <c r="HK448" s="16"/>
      <c r="HL448" s="16"/>
      <c r="HM448" s="16"/>
      <c r="HN448" s="16"/>
      <c r="HO448" s="16"/>
      <c r="HP448" s="16"/>
      <c r="HQ448" s="16"/>
      <c r="HR448" s="16"/>
      <c r="HS448" s="16"/>
      <c r="HT448" s="16"/>
      <c r="HU448" s="16"/>
      <c r="HV448" s="16"/>
      <c r="HW448" s="16"/>
      <c r="HX448" s="16"/>
      <c r="HY448" s="16"/>
      <c r="HZ448" s="16"/>
      <c r="IA448" s="16"/>
      <c r="IB448" s="16"/>
      <c r="IC448" s="16"/>
      <c r="ID448" s="16"/>
      <c r="IE448" s="16"/>
      <c r="IF448" s="16"/>
      <c r="IG448" s="16"/>
      <c r="IH448" s="16"/>
      <c r="II448" s="16"/>
      <c r="IJ448" s="16"/>
      <c r="IK448" s="16"/>
      <c r="IL448" s="16"/>
      <c r="IM448" s="16"/>
      <c r="IN448" s="16"/>
      <c r="IO448" s="16"/>
      <c r="IP448" s="16"/>
      <c r="IQ448" s="16"/>
      <c r="IR448" s="16"/>
    </row>
    <row r="449" spans="1:252" s="19" customFormat="1" ht="19" customHeight="1">
      <c r="A449" s="87" t="s">
        <v>709</v>
      </c>
      <c r="B449" s="144" t="s">
        <v>328</v>
      </c>
      <c r="C449" s="177" t="s">
        <v>313</v>
      </c>
      <c r="D449" s="84"/>
      <c r="E449" s="178" t="s">
        <v>313</v>
      </c>
      <c r="F449" s="96"/>
      <c r="G449" s="86" t="s">
        <v>157</v>
      </c>
      <c r="H449" s="22"/>
      <c r="I449" s="236"/>
      <c r="J449" s="249"/>
      <c r="K449" s="249"/>
      <c r="L449" s="51"/>
      <c r="M449" s="29"/>
      <c r="N449" s="51"/>
      <c r="O449" s="29"/>
      <c r="P449" s="51"/>
      <c r="Q449" s="29"/>
      <c r="R449" s="51"/>
      <c r="S449" s="29"/>
      <c r="T449" s="51"/>
      <c r="U449" s="29"/>
      <c r="V449" s="15"/>
      <c r="W449" s="15"/>
      <c r="X449" s="15"/>
      <c r="Y449" s="15"/>
      <c r="Z449" s="15"/>
      <c r="AA449" s="58"/>
      <c r="AB449" s="148"/>
      <c r="AC449" s="152">
        <v>1381</v>
      </c>
      <c r="AD449" s="148" t="str">
        <f t="shared" si="43"/>
        <v/>
      </c>
      <c r="AE449" s="58">
        <v>695</v>
      </c>
      <c r="AF449" s="148" t="str">
        <f t="shared" si="44"/>
        <v/>
      </c>
      <c r="AG449" s="161">
        <v>1381</v>
      </c>
      <c r="AH449" s="148" t="str">
        <f t="shared" si="39"/>
        <v/>
      </c>
      <c r="AI449" s="152">
        <v>1381</v>
      </c>
      <c r="AJ449" s="148" t="str">
        <f t="shared" si="45"/>
        <v/>
      </c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  <c r="FZ449" s="15"/>
      <c r="GA449" s="15"/>
      <c r="GB449" s="15"/>
      <c r="GC449" s="15"/>
      <c r="GD449" s="15"/>
      <c r="GE449" s="15"/>
      <c r="GF449" s="15"/>
      <c r="GG449" s="15"/>
      <c r="GH449" s="15"/>
      <c r="GI449" s="15"/>
      <c r="GJ449" s="15"/>
      <c r="GK449" s="15"/>
      <c r="GL449" s="15"/>
      <c r="GM449" s="15"/>
      <c r="GN449" s="15"/>
      <c r="GO449" s="15"/>
      <c r="GP449" s="15"/>
      <c r="GQ449" s="15"/>
      <c r="GR449" s="15"/>
      <c r="GS449" s="15"/>
      <c r="GT449" s="15"/>
      <c r="GU449" s="15"/>
      <c r="GV449" s="15"/>
      <c r="GW449" s="15"/>
      <c r="GX449" s="15"/>
      <c r="GY449" s="15"/>
      <c r="GZ449" s="15"/>
      <c r="HA449" s="15"/>
      <c r="HB449" s="15"/>
      <c r="HC449" s="15"/>
      <c r="HD449" s="15"/>
      <c r="HE449" s="15"/>
      <c r="HF449" s="15"/>
      <c r="HG449" s="15"/>
      <c r="HH449" s="15"/>
      <c r="HI449" s="15"/>
      <c r="HJ449" s="15"/>
      <c r="HK449" s="15"/>
      <c r="HL449" s="15"/>
      <c r="HM449" s="15"/>
      <c r="HN449" s="15"/>
      <c r="HO449" s="15"/>
      <c r="HP449" s="15"/>
      <c r="HQ449" s="15"/>
      <c r="HR449" s="15"/>
      <c r="HS449" s="15"/>
      <c r="HT449" s="15"/>
      <c r="HU449" s="15"/>
      <c r="HV449" s="15"/>
      <c r="HW449" s="15"/>
      <c r="HX449" s="15"/>
      <c r="HY449" s="15"/>
      <c r="HZ449" s="15"/>
      <c r="IA449" s="15"/>
      <c r="IB449" s="15"/>
      <c r="IC449" s="15"/>
      <c r="ID449" s="15"/>
      <c r="IE449" s="15"/>
      <c r="IF449" s="15"/>
      <c r="IG449" s="15"/>
      <c r="IH449" s="15"/>
      <c r="II449" s="15"/>
      <c r="IJ449" s="15"/>
      <c r="IK449" s="15"/>
      <c r="IL449" s="15"/>
      <c r="IM449" s="15"/>
      <c r="IN449" s="15"/>
      <c r="IO449" s="15"/>
      <c r="IP449" s="15"/>
      <c r="IQ449" s="15"/>
      <c r="IR449" s="15"/>
    </row>
    <row r="450" spans="1:252" s="20" customFormat="1" ht="19" customHeight="1">
      <c r="A450" s="87" t="s">
        <v>165</v>
      </c>
      <c r="B450" s="113" t="s">
        <v>395</v>
      </c>
      <c r="C450" s="177" t="s">
        <v>313</v>
      </c>
      <c r="D450" s="84"/>
      <c r="E450" s="178" t="s">
        <v>313</v>
      </c>
      <c r="F450" s="169"/>
      <c r="G450" s="86" t="s">
        <v>157</v>
      </c>
      <c r="H450" s="22"/>
      <c r="I450" s="236"/>
      <c r="J450" s="255"/>
      <c r="K450" s="255"/>
      <c r="L450" s="28"/>
      <c r="M450" s="29"/>
      <c r="N450" s="28"/>
      <c r="O450" s="29"/>
      <c r="P450" s="28"/>
      <c r="Q450" s="29"/>
      <c r="R450" s="28"/>
      <c r="S450" s="29"/>
      <c r="T450" s="28"/>
      <c r="U450" s="29"/>
      <c r="V450" s="17"/>
      <c r="W450" s="17"/>
      <c r="X450" s="17"/>
      <c r="Y450" s="17"/>
      <c r="Z450" s="17"/>
      <c r="AA450" s="30"/>
      <c r="AB450" s="148"/>
      <c r="AC450" s="152">
        <v>1381</v>
      </c>
      <c r="AD450" s="148" t="str">
        <f t="shared" si="43"/>
        <v/>
      </c>
      <c r="AE450" s="52">
        <v>1523</v>
      </c>
      <c r="AF450" s="148" t="str">
        <f t="shared" si="44"/>
        <v/>
      </c>
      <c r="AG450" s="152">
        <v>1381</v>
      </c>
      <c r="AH450" s="148" t="str">
        <f t="shared" si="39"/>
        <v/>
      </c>
      <c r="AI450" s="152">
        <v>1381</v>
      </c>
      <c r="AJ450" s="148" t="str">
        <f t="shared" si="45"/>
        <v/>
      </c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</row>
    <row r="451" spans="1:252" s="20" customFormat="1" ht="19" customHeight="1">
      <c r="A451" s="124" t="s">
        <v>581</v>
      </c>
      <c r="B451" s="83" t="s">
        <v>582</v>
      </c>
      <c r="C451" s="177" t="s">
        <v>313</v>
      </c>
      <c r="D451" s="84"/>
      <c r="E451" s="175" t="s">
        <v>313</v>
      </c>
      <c r="F451" s="96"/>
      <c r="G451" s="98" t="s">
        <v>157</v>
      </c>
      <c r="H451" s="22"/>
      <c r="I451" s="244"/>
      <c r="J451" s="260"/>
      <c r="K451" s="260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55"/>
      <c r="AB451" s="155"/>
      <c r="AC451" s="59">
        <v>2024</v>
      </c>
      <c r="AD451" s="148" t="str">
        <f t="shared" si="43"/>
        <v/>
      </c>
      <c r="AE451" s="59">
        <v>2084</v>
      </c>
      <c r="AF451" s="148" t="str">
        <f t="shared" si="44"/>
        <v/>
      </c>
      <c r="AG451" s="152">
        <v>1381</v>
      </c>
      <c r="AH451" s="148" t="str">
        <f t="shared" si="39"/>
        <v/>
      </c>
      <c r="AI451" s="152">
        <v>1381</v>
      </c>
      <c r="AJ451" s="148" t="str">
        <f t="shared" si="45"/>
        <v/>
      </c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/>
      <c r="GS451" s="7"/>
      <c r="GT451" s="7"/>
      <c r="GU451" s="7"/>
      <c r="GV451" s="7"/>
      <c r="GW451" s="7"/>
      <c r="GX451" s="7"/>
      <c r="GY451" s="7"/>
      <c r="GZ451" s="7"/>
      <c r="HA451" s="7"/>
      <c r="HB451" s="7"/>
      <c r="HC451" s="7"/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  <c r="IC451" s="7"/>
      <c r="ID451" s="7"/>
      <c r="IE451" s="7"/>
      <c r="IF451" s="7"/>
      <c r="IG451" s="7"/>
      <c r="IH451" s="7"/>
      <c r="II451" s="7"/>
      <c r="IJ451" s="7"/>
      <c r="IK451" s="7"/>
      <c r="IL451" s="7"/>
      <c r="IM451" s="7"/>
      <c r="IN451" s="7"/>
      <c r="IO451" s="7"/>
      <c r="IP451" s="7"/>
      <c r="IQ451" s="7"/>
      <c r="IR451" s="7"/>
    </row>
    <row r="452" spans="1:252" s="20" customFormat="1" ht="19" customHeight="1">
      <c r="A452" s="87" t="s">
        <v>479</v>
      </c>
      <c r="B452" s="83" t="s">
        <v>480</v>
      </c>
      <c r="C452" s="177" t="s">
        <v>313</v>
      </c>
      <c r="D452" s="84"/>
      <c r="E452" s="178" t="s">
        <v>313</v>
      </c>
      <c r="F452" s="96"/>
      <c r="G452" s="86" t="s">
        <v>157</v>
      </c>
      <c r="H452" s="22"/>
      <c r="I452" s="244"/>
      <c r="J452" s="260"/>
      <c r="K452" s="260"/>
      <c r="L452" s="43"/>
      <c r="M452" s="29"/>
      <c r="N452" s="43"/>
      <c r="O452" s="29"/>
      <c r="P452" s="43"/>
      <c r="Q452" s="29"/>
      <c r="R452" s="43"/>
      <c r="S452" s="29"/>
      <c r="T452" s="43"/>
      <c r="U452" s="29"/>
      <c r="V452" s="17"/>
      <c r="W452" s="17"/>
      <c r="X452" s="17"/>
      <c r="Y452" s="17"/>
      <c r="Z452" s="17"/>
      <c r="AA452" s="55"/>
      <c r="AB452" s="148"/>
      <c r="AC452" s="59">
        <v>2244</v>
      </c>
      <c r="AD452" s="148" t="str">
        <f t="shared" si="43"/>
        <v/>
      </c>
      <c r="AE452" s="59">
        <v>1569</v>
      </c>
      <c r="AF452" s="148" t="str">
        <f t="shared" si="44"/>
        <v/>
      </c>
      <c r="AG452" s="56">
        <v>1651</v>
      </c>
      <c r="AH452" s="148" t="str">
        <f t="shared" ref="AH452:AH480" si="46">IF(ISNUMBER(E452),E452,"")</f>
        <v/>
      </c>
      <c r="AI452" s="152">
        <v>1381</v>
      </c>
      <c r="AJ452" s="148" t="str">
        <f t="shared" si="45"/>
        <v/>
      </c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/>
      <c r="GS452" s="7"/>
      <c r="GT452" s="7"/>
      <c r="GU452" s="7"/>
      <c r="GV452" s="7"/>
      <c r="GW452" s="7"/>
      <c r="GX452" s="7"/>
      <c r="GY452" s="7"/>
      <c r="GZ452" s="7"/>
      <c r="HA452" s="7"/>
      <c r="HB452" s="7"/>
      <c r="HC452" s="7"/>
      <c r="HD452" s="7"/>
      <c r="HE452" s="7"/>
      <c r="HF452" s="7"/>
      <c r="HG452" s="7"/>
      <c r="HH452" s="7"/>
      <c r="HI452" s="7"/>
      <c r="HJ452" s="7"/>
      <c r="HK452" s="7"/>
      <c r="HL452" s="7"/>
      <c r="HM452" s="7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  <c r="IC452" s="7"/>
      <c r="ID452" s="7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  <c r="IP452" s="7"/>
      <c r="IQ452" s="7"/>
      <c r="IR452" s="7"/>
    </row>
    <row r="453" spans="1:252" s="6" customFormat="1" ht="19" customHeight="1">
      <c r="A453" s="126" t="s">
        <v>500</v>
      </c>
      <c r="B453" s="144" t="s">
        <v>501</v>
      </c>
      <c r="C453" s="177" t="s">
        <v>313</v>
      </c>
      <c r="D453" s="84"/>
      <c r="E453" s="175" t="s">
        <v>313</v>
      </c>
      <c r="F453" s="96"/>
      <c r="G453" s="123" t="s">
        <v>198</v>
      </c>
      <c r="H453" s="22"/>
      <c r="I453" s="236"/>
      <c r="J453" s="261"/>
      <c r="K453" s="261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53"/>
      <c r="AB453" s="156"/>
      <c r="AC453" s="152">
        <v>1381</v>
      </c>
      <c r="AD453" s="148" t="str">
        <f t="shared" ref="AD453:AD480" si="47">IF(ISNUMBER(C453),C453,"")</f>
        <v/>
      </c>
      <c r="AE453" s="54">
        <v>689</v>
      </c>
      <c r="AF453" s="148" t="str">
        <f t="shared" ref="AF453:AF480" si="48">IF(ISNUMBER(D453),D453,"")</f>
        <v/>
      </c>
      <c r="AG453" s="54">
        <v>2255</v>
      </c>
      <c r="AH453" s="148" t="str">
        <f t="shared" si="46"/>
        <v/>
      </c>
      <c r="AI453" s="152">
        <v>1381</v>
      </c>
      <c r="AJ453" s="148" t="str">
        <f t="shared" ref="AJ453:AJ480" si="49">IF(ISNUMBER(F453),F453,"")</f>
        <v/>
      </c>
    </row>
    <row r="454" spans="1:252" s="6" customFormat="1" ht="19" customHeight="1">
      <c r="A454" s="95" t="s">
        <v>333</v>
      </c>
      <c r="B454" s="144" t="s">
        <v>396</v>
      </c>
      <c r="C454" s="177" t="s">
        <v>313</v>
      </c>
      <c r="D454" s="84"/>
      <c r="E454" s="178" t="s">
        <v>313</v>
      </c>
      <c r="F454" s="169"/>
      <c r="G454" s="86" t="s">
        <v>198</v>
      </c>
      <c r="H454" s="22"/>
      <c r="I454" s="236"/>
      <c r="J454" s="249"/>
      <c r="K454" s="249"/>
      <c r="L454" s="51"/>
      <c r="M454" s="29"/>
      <c r="N454" s="51"/>
      <c r="O454" s="29"/>
      <c r="P454" s="51"/>
      <c r="Q454" s="29"/>
      <c r="R454" s="51"/>
      <c r="S454" s="29"/>
      <c r="T454" s="51"/>
      <c r="U454" s="29"/>
      <c r="V454" s="19"/>
      <c r="W454" s="19"/>
      <c r="X454" s="19"/>
      <c r="Y454" s="19"/>
      <c r="Z454" s="19"/>
      <c r="AA454" s="53"/>
      <c r="AB454" s="148"/>
      <c r="AC454" s="54">
        <v>2730</v>
      </c>
      <c r="AD454" s="148" t="str">
        <f t="shared" si="47"/>
        <v/>
      </c>
      <c r="AE454" s="54">
        <v>691</v>
      </c>
      <c r="AF454" s="148" t="str">
        <f t="shared" si="48"/>
        <v/>
      </c>
      <c r="AG454" s="152">
        <v>1381</v>
      </c>
      <c r="AH454" s="148" t="str">
        <f t="shared" si="46"/>
        <v/>
      </c>
      <c r="AI454" s="152">
        <v>1381</v>
      </c>
      <c r="AJ454" s="148" t="str">
        <f t="shared" si="49"/>
        <v/>
      </c>
    </row>
    <row r="455" spans="1:252" s="6" customFormat="1" ht="19" customHeight="1">
      <c r="A455" s="95" t="s">
        <v>760</v>
      </c>
      <c r="B455" s="144" t="s">
        <v>761</v>
      </c>
      <c r="C455" s="177" t="s">
        <v>313</v>
      </c>
      <c r="D455" s="84"/>
      <c r="E455" s="178" t="s">
        <v>313</v>
      </c>
      <c r="F455" s="96"/>
      <c r="G455" s="86" t="s">
        <v>157</v>
      </c>
      <c r="H455" s="22"/>
      <c r="I455" s="236"/>
      <c r="J455" s="249"/>
      <c r="K455" s="249"/>
      <c r="L455" s="51"/>
      <c r="M455" s="29"/>
      <c r="N455" s="51"/>
      <c r="O455" s="29"/>
      <c r="P455" s="51"/>
      <c r="Q455" s="29"/>
      <c r="R455" s="51"/>
      <c r="S455" s="29"/>
      <c r="T455" s="51"/>
      <c r="U455" s="29"/>
      <c r="V455" s="19"/>
      <c r="W455" s="19"/>
      <c r="X455" s="19"/>
      <c r="Y455" s="19"/>
      <c r="Z455" s="19"/>
      <c r="AA455" s="53"/>
      <c r="AB455" s="148"/>
      <c r="AC455" s="152">
        <v>1381</v>
      </c>
      <c r="AD455" s="148" t="str">
        <f t="shared" si="47"/>
        <v/>
      </c>
      <c r="AE455" s="54">
        <v>2422</v>
      </c>
      <c r="AF455" s="148" t="str">
        <f t="shared" si="48"/>
        <v/>
      </c>
      <c r="AG455" s="152">
        <v>1381</v>
      </c>
      <c r="AH455" s="148" t="str">
        <f t="shared" si="46"/>
        <v/>
      </c>
      <c r="AI455" s="152">
        <v>1381</v>
      </c>
      <c r="AJ455" s="148" t="str">
        <f t="shared" si="49"/>
        <v/>
      </c>
    </row>
    <row r="456" spans="1:252" s="6" customFormat="1" ht="19" customHeight="1">
      <c r="A456" s="83" t="s">
        <v>638</v>
      </c>
      <c r="B456" s="144" t="s">
        <v>641</v>
      </c>
      <c r="C456" s="177" t="s">
        <v>313</v>
      </c>
      <c r="D456" s="84"/>
      <c r="E456" s="178" t="s">
        <v>313</v>
      </c>
      <c r="F456" s="96"/>
      <c r="G456" s="86" t="s">
        <v>198</v>
      </c>
      <c r="H456" s="22"/>
      <c r="I456" s="236"/>
      <c r="J456" s="249"/>
      <c r="K456" s="249"/>
      <c r="L456" s="51"/>
      <c r="M456" s="29"/>
      <c r="N456" s="51"/>
      <c r="O456" s="29"/>
      <c r="P456" s="51"/>
      <c r="Q456" s="29"/>
      <c r="R456" s="51"/>
      <c r="S456" s="29"/>
      <c r="T456" s="51"/>
      <c r="U456" s="29"/>
      <c r="V456" s="15"/>
      <c r="W456" s="15"/>
      <c r="X456" s="15"/>
      <c r="Y456" s="15"/>
      <c r="Z456" s="15"/>
      <c r="AA456" s="53"/>
      <c r="AB456" s="148"/>
      <c r="AC456" s="152">
        <v>1381</v>
      </c>
      <c r="AD456" s="148" t="str">
        <f t="shared" si="47"/>
        <v/>
      </c>
      <c r="AE456" s="54">
        <v>2669</v>
      </c>
      <c r="AF456" s="148" t="str">
        <f t="shared" si="48"/>
        <v/>
      </c>
      <c r="AG456" s="152">
        <v>1381</v>
      </c>
      <c r="AH456" s="148" t="str">
        <f t="shared" si="46"/>
        <v/>
      </c>
      <c r="AI456" s="152">
        <v>1381</v>
      </c>
      <c r="AJ456" s="148" t="str">
        <f t="shared" si="49"/>
        <v/>
      </c>
    </row>
    <row r="457" spans="1:252" s="6" customFormat="1" ht="19" customHeight="1">
      <c r="A457" s="95" t="s">
        <v>710</v>
      </c>
      <c r="B457" s="144" t="s">
        <v>519</v>
      </c>
      <c r="C457" s="177" t="s">
        <v>313</v>
      </c>
      <c r="D457" s="84"/>
      <c r="E457" s="178" t="s">
        <v>313</v>
      </c>
      <c r="F457" s="169"/>
      <c r="G457" s="86" t="s">
        <v>198</v>
      </c>
      <c r="H457" s="22"/>
      <c r="I457" s="236"/>
      <c r="J457" s="255"/>
      <c r="K457" s="255"/>
      <c r="L457" s="28"/>
      <c r="M457" s="29"/>
      <c r="N457" s="28"/>
      <c r="O457" s="29"/>
      <c r="P457" s="28"/>
      <c r="Q457" s="29"/>
      <c r="R457" s="28"/>
      <c r="S457" s="29"/>
      <c r="T457" s="28"/>
      <c r="U457" s="29"/>
      <c r="V457" s="19"/>
      <c r="W457" s="19"/>
      <c r="X457" s="19"/>
      <c r="Y457" s="19"/>
      <c r="Z457" s="19"/>
      <c r="AA457" s="30"/>
      <c r="AB457" s="148"/>
      <c r="AC457" s="152">
        <v>1381</v>
      </c>
      <c r="AD457" s="148" t="str">
        <f t="shared" si="47"/>
        <v/>
      </c>
      <c r="AE457" s="32">
        <v>681</v>
      </c>
      <c r="AF457" s="148" t="str">
        <f t="shared" si="48"/>
        <v/>
      </c>
      <c r="AG457" s="152">
        <v>1381</v>
      </c>
      <c r="AH457" s="148" t="str">
        <f t="shared" si="46"/>
        <v/>
      </c>
      <c r="AI457" s="152">
        <v>1381</v>
      </c>
      <c r="AJ457" s="148" t="str">
        <f t="shared" si="49"/>
        <v/>
      </c>
    </row>
    <row r="458" spans="1:252" s="6" customFormat="1" ht="19" customHeight="1">
      <c r="A458" s="83" t="s">
        <v>430</v>
      </c>
      <c r="B458" s="144" t="s">
        <v>429</v>
      </c>
      <c r="C458" s="84"/>
      <c r="D458" s="178" t="s">
        <v>313</v>
      </c>
      <c r="E458" s="178" t="s">
        <v>313</v>
      </c>
      <c r="F458" s="169"/>
      <c r="G458" s="86" t="s">
        <v>198</v>
      </c>
      <c r="H458" s="22"/>
      <c r="I458" s="236"/>
      <c r="J458" s="255"/>
      <c r="K458" s="255"/>
      <c r="L458" s="28"/>
      <c r="M458" s="29"/>
      <c r="N458" s="28"/>
      <c r="O458" s="29"/>
      <c r="P458" s="28"/>
      <c r="Q458" s="29"/>
      <c r="R458" s="28"/>
      <c r="S458" s="29"/>
      <c r="T458" s="28"/>
      <c r="U458" s="29"/>
      <c r="V458" s="15"/>
      <c r="W458" s="15"/>
      <c r="X458" s="15"/>
      <c r="Y458" s="15"/>
      <c r="Z458" s="15"/>
      <c r="AA458" s="30"/>
      <c r="AB458" s="148"/>
      <c r="AC458" s="32">
        <v>184</v>
      </c>
      <c r="AD458" s="148" t="str">
        <f t="shared" si="47"/>
        <v/>
      </c>
      <c r="AE458" s="152">
        <v>1381</v>
      </c>
      <c r="AF458" s="148" t="str">
        <f t="shared" si="48"/>
        <v/>
      </c>
      <c r="AG458" s="152">
        <v>1381</v>
      </c>
      <c r="AH458" s="148" t="str">
        <f t="shared" si="46"/>
        <v/>
      </c>
      <c r="AI458" s="152">
        <v>1381</v>
      </c>
      <c r="AJ458" s="148" t="str">
        <f t="shared" si="49"/>
        <v/>
      </c>
    </row>
    <row r="459" spans="1:252" s="6" customFormat="1" ht="19" customHeight="1">
      <c r="A459" s="95" t="s">
        <v>544</v>
      </c>
      <c r="B459" s="144" t="s">
        <v>779</v>
      </c>
      <c r="C459" s="100" t="s">
        <v>313</v>
      </c>
      <c r="D459" s="286" t="s">
        <v>893</v>
      </c>
      <c r="E459" s="108" t="s">
        <v>313</v>
      </c>
      <c r="F459" s="169"/>
      <c r="G459" s="86" t="s">
        <v>157</v>
      </c>
      <c r="H459" s="22"/>
      <c r="I459" s="236"/>
      <c r="J459" s="255"/>
      <c r="K459" s="255"/>
      <c r="L459" s="28"/>
      <c r="M459" s="29"/>
      <c r="N459" s="28"/>
      <c r="O459" s="29"/>
      <c r="P459" s="28"/>
      <c r="Q459" s="29"/>
      <c r="R459" s="28"/>
      <c r="S459" s="29"/>
      <c r="T459" s="28"/>
      <c r="U459" s="29"/>
      <c r="V459" s="19"/>
      <c r="W459" s="19"/>
      <c r="X459" s="19"/>
      <c r="Y459" s="19"/>
      <c r="Z459" s="19"/>
      <c r="AA459" s="30"/>
      <c r="AB459" s="148"/>
      <c r="AC459" s="152">
        <v>1381</v>
      </c>
      <c r="AD459" s="148" t="str">
        <f t="shared" si="47"/>
        <v/>
      </c>
      <c r="AE459" s="32">
        <v>2616</v>
      </c>
      <c r="AF459" s="148" t="str">
        <f t="shared" si="48"/>
        <v/>
      </c>
      <c r="AG459" s="152">
        <v>1381</v>
      </c>
      <c r="AH459" s="148" t="str">
        <f t="shared" si="46"/>
        <v/>
      </c>
      <c r="AI459" s="152">
        <v>1381</v>
      </c>
      <c r="AJ459" s="148" t="str">
        <f t="shared" si="49"/>
        <v/>
      </c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  <c r="IR459" s="7"/>
    </row>
    <row r="460" spans="1:252" s="6" customFormat="1" ht="19" customHeight="1">
      <c r="A460" s="107" t="s">
        <v>446</v>
      </c>
      <c r="B460" s="144" t="s">
        <v>447</v>
      </c>
      <c r="C460" s="84"/>
      <c r="D460" s="84"/>
      <c r="E460" s="177" t="s">
        <v>313</v>
      </c>
      <c r="F460" s="96"/>
      <c r="G460" s="106" t="s">
        <v>198</v>
      </c>
      <c r="H460" s="22"/>
      <c r="I460" s="236"/>
      <c r="J460" s="249"/>
      <c r="K460" s="249"/>
      <c r="L460" s="51"/>
      <c r="M460" s="29"/>
      <c r="N460" s="51"/>
      <c r="O460" s="29"/>
      <c r="P460" s="51"/>
      <c r="Q460" s="29"/>
      <c r="R460" s="51"/>
      <c r="S460" s="29"/>
      <c r="T460" s="51"/>
      <c r="U460" s="29"/>
      <c r="V460" s="19"/>
      <c r="W460" s="19"/>
      <c r="X460" s="19"/>
      <c r="Y460" s="19"/>
      <c r="Z460" s="19"/>
      <c r="AA460" s="53"/>
      <c r="AB460" s="148"/>
      <c r="AC460" s="54">
        <v>1913</v>
      </c>
      <c r="AD460" s="148" t="str">
        <f t="shared" si="47"/>
        <v/>
      </c>
      <c r="AE460" s="54">
        <v>1764</v>
      </c>
      <c r="AF460" s="148" t="str">
        <f t="shared" si="48"/>
        <v/>
      </c>
      <c r="AG460" s="152">
        <v>1381</v>
      </c>
      <c r="AH460" s="148" t="str">
        <f t="shared" si="46"/>
        <v/>
      </c>
      <c r="AI460" s="152">
        <v>1381</v>
      </c>
      <c r="AJ460" s="148" t="str">
        <f t="shared" si="49"/>
        <v/>
      </c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  <c r="IJ460" s="20"/>
      <c r="IK460" s="20"/>
      <c r="IL460" s="20"/>
      <c r="IM460" s="20"/>
      <c r="IN460" s="20"/>
      <c r="IO460" s="20"/>
      <c r="IP460" s="20"/>
      <c r="IQ460" s="20"/>
      <c r="IR460" s="20"/>
    </row>
    <row r="461" spans="1:252" s="6" customFormat="1" ht="19" customHeight="1">
      <c r="A461" s="95" t="s">
        <v>363</v>
      </c>
      <c r="B461" s="144" t="s">
        <v>35</v>
      </c>
      <c r="C461" s="177" t="s">
        <v>313</v>
      </c>
      <c r="D461" s="84"/>
      <c r="E461" s="177" t="s">
        <v>313</v>
      </c>
      <c r="F461" s="169"/>
      <c r="G461" s="86" t="s">
        <v>157</v>
      </c>
      <c r="H461" s="22"/>
      <c r="I461" s="236"/>
      <c r="J461" s="249"/>
      <c r="K461" s="249"/>
      <c r="L461" s="51"/>
      <c r="M461" s="29"/>
      <c r="N461" s="51"/>
      <c r="O461" s="29"/>
      <c r="P461" s="51"/>
      <c r="Q461" s="29"/>
      <c r="R461" s="51"/>
      <c r="S461" s="29"/>
      <c r="T461" s="51"/>
      <c r="U461" s="29"/>
      <c r="V461" s="15"/>
      <c r="W461" s="15"/>
      <c r="X461" s="15"/>
      <c r="Y461" s="15"/>
      <c r="Z461" s="15"/>
      <c r="AA461" s="53"/>
      <c r="AB461" s="148"/>
      <c r="AC461" s="152">
        <v>1381</v>
      </c>
      <c r="AD461" s="148" t="str">
        <f t="shared" si="47"/>
        <v/>
      </c>
      <c r="AE461" s="54">
        <v>193</v>
      </c>
      <c r="AF461" s="148" t="str">
        <f t="shared" si="48"/>
        <v/>
      </c>
      <c r="AG461" s="152">
        <v>1381</v>
      </c>
      <c r="AH461" s="148" t="str">
        <f t="shared" si="46"/>
        <v/>
      </c>
      <c r="AI461" s="152">
        <v>1381</v>
      </c>
      <c r="AJ461" s="148" t="str">
        <f t="shared" si="49"/>
        <v/>
      </c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  <c r="II461" s="20"/>
      <c r="IJ461" s="20"/>
      <c r="IK461" s="20"/>
      <c r="IL461" s="20"/>
      <c r="IM461" s="20"/>
      <c r="IN461" s="20"/>
      <c r="IO461" s="20"/>
      <c r="IP461" s="20"/>
      <c r="IQ461" s="20"/>
      <c r="IR461" s="20"/>
    </row>
    <row r="462" spans="1:252" s="6" customFormat="1" ht="19" customHeight="1">
      <c r="A462" s="95" t="s">
        <v>275</v>
      </c>
      <c r="B462" s="144" t="s">
        <v>412</v>
      </c>
      <c r="C462" s="286" t="s">
        <v>893</v>
      </c>
      <c r="D462" s="84"/>
      <c r="E462" s="177" t="s">
        <v>313</v>
      </c>
      <c r="F462" s="96"/>
      <c r="G462" s="106" t="s">
        <v>198</v>
      </c>
      <c r="H462" s="22"/>
      <c r="I462" s="236"/>
      <c r="J462" s="249"/>
      <c r="K462" s="249"/>
      <c r="L462" s="51"/>
      <c r="M462" s="29"/>
      <c r="N462" s="51"/>
      <c r="O462" s="29"/>
      <c r="P462" s="51"/>
      <c r="Q462" s="29"/>
      <c r="R462" s="51"/>
      <c r="S462" s="29"/>
      <c r="T462" s="51"/>
      <c r="U462" s="29"/>
      <c r="V462" s="19"/>
      <c r="W462" s="19"/>
      <c r="X462" s="19"/>
      <c r="Y462" s="19"/>
      <c r="Z462" s="19"/>
      <c r="AA462" s="53"/>
      <c r="AB462" s="148"/>
      <c r="AC462" s="54">
        <v>194</v>
      </c>
      <c r="AD462" s="148" t="str">
        <f t="shared" si="47"/>
        <v/>
      </c>
      <c r="AE462" s="54">
        <v>700</v>
      </c>
      <c r="AF462" s="148" t="str">
        <f t="shared" si="48"/>
        <v/>
      </c>
      <c r="AG462" s="152">
        <v>1381</v>
      </c>
      <c r="AH462" s="148" t="str">
        <f t="shared" si="46"/>
        <v/>
      </c>
      <c r="AI462" s="152">
        <v>1381</v>
      </c>
      <c r="AJ462" s="148" t="str">
        <f t="shared" si="49"/>
        <v/>
      </c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  <c r="II462" s="20"/>
      <c r="IJ462" s="20"/>
      <c r="IK462" s="20"/>
      <c r="IL462" s="20"/>
      <c r="IM462" s="20"/>
      <c r="IN462" s="20"/>
      <c r="IO462" s="20"/>
      <c r="IP462" s="20"/>
      <c r="IQ462" s="20"/>
      <c r="IR462" s="20"/>
    </row>
    <row r="463" spans="1:252" s="6" customFormat="1" ht="19" customHeight="1">
      <c r="A463" s="95" t="s">
        <v>273</v>
      </c>
      <c r="B463" s="144" t="s">
        <v>139</v>
      </c>
      <c r="C463" s="84"/>
      <c r="D463" s="100" t="s">
        <v>313</v>
      </c>
      <c r="E463" s="177" t="s">
        <v>313</v>
      </c>
      <c r="F463" s="96"/>
      <c r="G463" s="106" t="s">
        <v>198</v>
      </c>
      <c r="H463" s="22"/>
      <c r="I463" s="236"/>
      <c r="J463" s="249"/>
      <c r="K463" s="249"/>
      <c r="L463" s="51"/>
      <c r="M463" s="29"/>
      <c r="N463" s="51"/>
      <c r="O463" s="29"/>
      <c r="P463" s="51"/>
      <c r="Q463" s="29"/>
      <c r="R463" s="51"/>
      <c r="S463" s="29"/>
      <c r="T463" s="51"/>
      <c r="U463" s="29"/>
      <c r="V463" s="19"/>
      <c r="W463" s="19"/>
      <c r="X463" s="19"/>
      <c r="Y463" s="19"/>
      <c r="Z463" s="19"/>
      <c r="AA463" s="53"/>
      <c r="AB463" s="148"/>
      <c r="AC463" s="54">
        <v>195</v>
      </c>
      <c r="AD463" s="148" t="str">
        <f t="shared" si="47"/>
        <v/>
      </c>
      <c r="AE463" s="152">
        <v>1381</v>
      </c>
      <c r="AF463" s="148" t="str">
        <f t="shared" si="48"/>
        <v/>
      </c>
      <c r="AG463" s="152">
        <v>1381</v>
      </c>
      <c r="AH463" s="148" t="str">
        <f t="shared" si="46"/>
        <v/>
      </c>
      <c r="AI463" s="152">
        <v>1381</v>
      </c>
      <c r="AJ463" s="148" t="str">
        <f t="shared" si="49"/>
        <v/>
      </c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  <c r="ID463" s="20"/>
      <c r="IE463" s="20"/>
      <c r="IF463" s="20"/>
      <c r="IG463" s="20"/>
      <c r="IH463" s="20"/>
      <c r="II463" s="20"/>
      <c r="IJ463" s="20"/>
      <c r="IK463" s="20"/>
      <c r="IL463" s="20"/>
      <c r="IM463" s="20"/>
      <c r="IN463" s="20"/>
      <c r="IO463" s="20"/>
      <c r="IP463" s="20"/>
      <c r="IQ463" s="20"/>
      <c r="IR463" s="20"/>
    </row>
    <row r="464" spans="1:252" s="6" customFormat="1" ht="19" customHeight="1">
      <c r="A464" s="83" t="s">
        <v>163</v>
      </c>
      <c r="B464" s="83" t="s">
        <v>36</v>
      </c>
      <c r="C464" s="84"/>
      <c r="D464" s="84"/>
      <c r="E464" s="177" t="s">
        <v>313</v>
      </c>
      <c r="F464" s="96"/>
      <c r="G464" s="106" t="s">
        <v>198</v>
      </c>
      <c r="H464" s="22"/>
      <c r="I464" s="236"/>
      <c r="J464" s="249"/>
      <c r="K464" s="249"/>
      <c r="L464" s="51"/>
      <c r="M464" s="29"/>
      <c r="N464" s="51"/>
      <c r="O464" s="29"/>
      <c r="P464" s="51"/>
      <c r="Q464" s="29"/>
      <c r="R464" s="51"/>
      <c r="S464" s="29"/>
      <c r="T464" s="51"/>
      <c r="U464" s="29"/>
      <c r="V464" s="19"/>
      <c r="W464" s="19"/>
      <c r="X464" s="19"/>
      <c r="Y464" s="19"/>
      <c r="Z464" s="19"/>
      <c r="AA464" s="53"/>
      <c r="AB464" s="148"/>
      <c r="AC464" s="54">
        <v>196</v>
      </c>
      <c r="AD464" s="148" t="str">
        <f t="shared" si="47"/>
        <v/>
      </c>
      <c r="AE464" s="54">
        <v>701</v>
      </c>
      <c r="AF464" s="148" t="str">
        <f t="shared" si="48"/>
        <v/>
      </c>
      <c r="AG464" s="152">
        <v>1381</v>
      </c>
      <c r="AH464" s="148" t="str">
        <f t="shared" si="46"/>
        <v/>
      </c>
      <c r="AI464" s="152">
        <v>1381</v>
      </c>
      <c r="AJ464" s="148" t="str">
        <f t="shared" si="49"/>
        <v/>
      </c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  <c r="ID464" s="20"/>
      <c r="IE464" s="20"/>
      <c r="IF464" s="20"/>
      <c r="IG464" s="20"/>
      <c r="IH464" s="20"/>
      <c r="II464" s="20"/>
      <c r="IJ464" s="20"/>
      <c r="IK464" s="20"/>
      <c r="IL464" s="20"/>
      <c r="IM464" s="20"/>
      <c r="IN464" s="20"/>
      <c r="IO464" s="20"/>
      <c r="IP464" s="20"/>
      <c r="IQ464" s="20"/>
      <c r="IR464" s="20"/>
    </row>
    <row r="465" spans="1:252" s="6" customFormat="1" ht="19" customHeight="1">
      <c r="A465" s="95" t="s">
        <v>189</v>
      </c>
      <c r="B465" s="144" t="s">
        <v>203</v>
      </c>
      <c r="C465" s="84"/>
      <c r="D465" s="84"/>
      <c r="E465" s="178" t="s">
        <v>313</v>
      </c>
      <c r="F465" s="96"/>
      <c r="G465" s="86" t="s">
        <v>198</v>
      </c>
      <c r="H465" s="22"/>
      <c r="I465" s="236"/>
      <c r="J465" s="249"/>
      <c r="K465" s="249"/>
      <c r="L465" s="51"/>
      <c r="M465" s="29"/>
      <c r="N465" s="51"/>
      <c r="O465" s="29"/>
      <c r="P465" s="51"/>
      <c r="Q465" s="29"/>
      <c r="R465" s="51"/>
      <c r="S465" s="29"/>
      <c r="T465" s="51"/>
      <c r="U465" s="29"/>
      <c r="V465" s="19"/>
      <c r="W465" s="19"/>
      <c r="X465" s="19"/>
      <c r="Y465" s="19"/>
      <c r="Z465" s="19"/>
      <c r="AA465" s="53"/>
      <c r="AB465" s="148"/>
      <c r="AC465" s="54">
        <v>197</v>
      </c>
      <c r="AD465" s="148" t="str">
        <f t="shared" si="47"/>
        <v/>
      </c>
      <c r="AE465" s="54">
        <v>702</v>
      </c>
      <c r="AF465" s="148" t="str">
        <f t="shared" si="48"/>
        <v/>
      </c>
      <c r="AG465" s="152">
        <v>1381</v>
      </c>
      <c r="AH465" s="148" t="str">
        <f t="shared" si="46"/>
        <v/>
      </c>
      <c r="AI465" s="152">
        <v>1381</v>
      </c>
      <c r="AJ465" s="148" t="str">
        <f t="shared" si="49"/>
        <v/>
      </c>
    </row>
    <row r="466" spans="1:252" s="20" customFormat="1" ht="19" customHeight="1">
      <c r="A466" s="95" t="s">
        <v>344</v>
      </c>
      <c r="B466" s="144" t="s">
        <v>847</v>
      </c>
      <c r="C466" s="177" t="s">
        <v>313</v>
      </c>
      <c r="D466" s="84"/>
      <c r="E466" s="177" t="s">
        <v>313</v>
      </c>
      <c r="F466" s="96"/>
      <c r="G466" s="86" t="s">
        <v>198</v>
      </c>
      <c r="H466" s="22"/>
      <c r="I466" s="236"/>
      <c r="J466" s="249"/>
      <c r="K466" s="249"/>
      <c r="L466" s="51"/>
      <c r="M466" s="29"/>
      <c r="N466" s="51"/>
      <c r="O466" s="29"/>
      <c r="P466" s="51"/>
      <c r="Q466" s="29"/>
      <c r="R466" s="51"/>
      <c r="S466" s="29"/>
      <c r="T466" s="51"/>
      <c r="U466" s="29"/>
      <c r="V466" s="19"/>
      <c r="W466" s="19"/>
      <c r="X466" s="19"/>
      <c r="Y466" s="19"/>
      <c r="Z466" s="19"/>
      <c r="AA466" s="53"/>
      <c r="AB466" s="148"/>
      <c r="AC466" s="152">
        <v>1381</v>
      </c>
      <c r="AD466" s="148" t="str">
        <f t="shared" si="47"/>
        <v/>
      </c>
      <c r="AE466" s="54">
        <v>705</v>
      </c>
      <c r="AF466" s="148" t="str">
        <f t="shared" si="48"/>
        <v/>
      </c>
      <c r="AG466" s="152">
        <v>1381</v>
      </c>
      <c r="AH466" s="148" t="str">
        <f t="shared" si="46"/>
        <v/>
      </c>
      <c r="AI466" s="152">
        <v>1381</v>
      </c>
      <c r="AJ466" s="148" t="str">
        <f t="shared" si="49"/>
        <v/>
      </c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  <c r="IN466" s="6"/>
      <c r="IO466" s="6"/>
      <c r="IP466" s="6"/>
      <c r="IQ466" s="6"/>
      <c r="IR466" s="6"/>
    </row>
    <row r="467" spans="1:252" s="6" customFormat="1" ht="19" customHeight="1">
      <c r="A467" s="95" t="s">
        <v>598</v>
      </c>
      <c r="B467" s="144" t="s">
        <v>848</v>
      </c>
      <c r="C467" s="177" t="s">
        <v>313</v>
      </c>
      <c r="D467" s="84"/>
      <c r="E467" s="177" t="s">
        <v>313</v>
      </c>
      <c r="F467" s="96"/>
      <c r="G467" s="86" t="s">
        <v>198</v>
      </c>
      <c r="H467" s="22"/>
      <c r="I467" s="236"/>
      <c r="J467" s="255"/>
      <c r="K467" s="255"/>
      <c r="L467" s="28"/>
      <c r="M467" s="29"/>
      <c r="N467" s="28"/>
      <c r="O467" s="29"/>
      <c r="P467" s="28"/>
      <c r="Q467" s="29"/>
      <c r="R467" s="28"/>
      <c r="S467" s="29"/>
      <c r="T467" s="28"/>
      <c r="U467" s="29"/>
      <c r="V467" s="19"/>
      <c r="W467" s="19"/>
      <c r="X467" s="19"/>
      <c r="Y467" s="19"/>
      <c r="Z467" s="19"/>
      <c r="AA467" s="30"/>
      <c r="AB467" s="148"/>
      <c r="AC467" s="152">
        <v>1381</v>
      </c>
      <c r="AD467" s="148" t="str">
        <f t="shared" si="47"/>
        <v/>
      </c>
      <c r="AE467" s="32">
        <v>1969</v>
      </c>
      <c r="AF467" s="148" t="str">
        <f t="shared" si="48"/>
        <v/>
      </c>
      <c r="AG467" s="152">
        <v>1381</v>
      </c>
      <c r="AH467" s="148" t="str">
        <f t="shared" si="46"/>
        <v/>
      </c>
      <c r="AI467" s="152">
        <v>1381</v>
      </c>
      <c r="AJ467" s="148" t="str">
        <f t="shared" si="49"/>
        <v/>
      </c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  <c r="HL467" s="20"/>
      <c r="HM467" s="20"/>
      <c r="HN467" s="20"/>
      <c r="HO467" s="20"/>
      <c r="HP467" s="20"/>
      <c r="HQ467" s="20"/>
      <c r="HR467" s="20"/>
      <c r="HS467" s="20"/>
      <c r="HT467" s="20"/>
      <c r="HU467" s="20"/>
      <c r="HV467" s="20"/>
      <c r="HW467" s="20"/>
      <c r="HX467" s="20"/>
      <c r="HY467" s="20"/>
      <c r="HZ467" s="20"/>
      <c r="IA467" s="20"/>
      <c r="IB467" s="20"/>
      <c r="IC467" s="20"/>
      <c r="ID467" s="20"/>
      <c r="IE467" s="20"/>
      <c r="IF467" s="20"/>
      <c r="IG467" s="20"/>
      <c r="IH467" s="20"/>
      <c r="II467" s="20"/>
      <c r="IJ467" s="20"/>
      <c r="IK467" s="20"/>
      <c r="IL467" s="20"/>
      <c r="IM467" s="20"/>
      <c r="IN467" s="20"/>
      <c r="IO467" s="20"/>
      <c r="IP467" s="20"/>
      <c r="IQ467" s="20"/>
      <c r="IR467" s="20"/>
    </row>
    <row r="468" spans="1:252" s="6" customFormat="1" ht="19" customHeight="1">
      <c r="A468" s="95" t="s">
        <v>269</v>
      </c>
      <c r="B468" s="144" t="s">
        <v>138</v>
      </c>
      <c r="C468" s="177" t="s">
        <v>313</v>
      </c>
      <c r="D468" s="84"/>
      <c r="E468" s="178" t="s">
        <v>313</v>
      </c>
      <c r="F468" s="96"/>
      <c r="G468" s="86" t="s">
        <v>197</v>
      </c>
      <c r="H468" s="22"/>
      <c r="I468" s="236"/>
      <c r="J468" s="255"/>
      <c r="K468" s="255"/>
      <c r="L468" s="28"/>
      <c r="M468" s="29"/>
      <c r="N468" s="28"/>
      <c r="O468" s="29"/>
      <c r="P468" s="28"/>
      <c r="Q468" s="29"/>
      <c r="R468" s="28"/>
      <c r="S468" s="29"/>
      <c r="T468" s="28"/>
      <c r="U468" s="29"/>
      <c r="V468" s="15"/>
      <c r="W468" s="15"/>
      <c r="X468" s="15"/>
      <c r="Y468" s="15"/>
      <c r="Z468" s="15"/>
      <c r="AA468" s="30"/>
      <c r="AB468" s="148"/>
      <c r="AC468" s="152">
        <v>1381</v>
      </c>
      <c r="AD468" s="148" t="str">
        <f t="shared" si="47"/>
        <v/>
      </c>
      <c r="AE468" s="32">
        <v>853</v>
      </c>
      <c r="AF468" s="148" t="str">
        <f t="shared" si="48"/>
        <v/>
      </c>
      <c r="AG468" s="152">
        <v>1381</v>
      </c>
      <c r="AH468" s="148" t="str">
        <f t="shared" si="46"/>
        <v/>
      </c>
      <c r="AI468" s="152">
        <v>1381</v>
      </c>
      <c r="AJ468" s="148" t="str">
        <f t="shared" si="49"/>
        <v/>
      </c>
    </row>
    <row r="469" spans="1:252" s="5" customFormat="1" ht="19" customHeight="1">
      <c r="A469" s="95" t="s">
        <v>160</v>
      </c>
      <c r="B469" s="144" t="s">
        <v>41</v>
      </c>
      <c r="C469" s="177" t="s">
        <v>313</v>
      </c>
      <c r="D469" s="84"/>
      <c r="E469" s="177" t="s">
        <v>313</v>
      </c>
      <c r="F469" s="96"/>
      <c r="G469" s="86" t="s">
        <v>157</v>
      </c>
      <c r="H469" s="22"/>
      <c r="I469" s="236"/>
      <c r="J469" s="255"/>
      <c r="K469" s="255"/>
      <c r="L469" s="28"/>
      <c r="M469" s="29"/>
      <c r="N469" s="28"/>
      <c r="O469" s="29"/>
      <c r="P469" s="28"/>
      <c r="Q469" s="29"/>
      <c r="R469" s="28"/>
      <c r="S469" s="29"/>
      <c r="T469" s="28"/>
      <c r="U469" s="29"/>
      <c r="V469" s="19"/>
      <c r="W469" s="19"/>
      <c r="X469" s="19"/>
      <c r="Y469" s="19"/>
      <c r="Z469" s="19"/>
      <c r="AA469" s="30"/>
      <c r="AB469" s="148"/>
      <c r="AC469" s="152">
        <v>1381</v>
      </c>
      <c r="AD469" s="148" t="str">
        <f t="shared" si="47"/>
        <v/>
      </c>
      <c r="AE469" s="32">
        <v>707</v>
      </c>
      <c r="AF469" s="148" t="str">
        <f t="shared" si="48"/>
        <v/>
      </c>
      <c r="AG469" s="152">
        <v>1381</v>
      </c>
      <c r="AH469" s="148" t="str">
        <f t="shared" si="46"/>
        <v/>
      </c>
      <c r="AI469" s="152">
        <v>1381</v>
      </c>
      <c r="AJ469" s="148" t="str">
        <f t="shared" si="49"/>
        <v/>
      </c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  <c r="BI469" s="214"/>
      <c r="BJ469" s="214"/>
      <c r="BK469" s="214"/>
      <c r="BL469" s="214"/>
      <c r="BM469" s="214"/>
      <c r="BN469" s="214"/>
      <c r="BO469" s="214"/>
      <c r="BP469" s="214"/>
      <c r="BQ469" s="214"/>
      <c r="BR469" s="214"/>
      <c r="BS469" s="214"/>
      <c r="BT469" s="214"/>
      <c r="BU469" s="214"/>
      <c r="BV469" s="214"/>
      <c r="BW469" s="214"/>
      <c r="BX469" s="214"/>
      <c r="BY469" s="214"/>
      <c r="BZ469" s="214"/>
      <c r="CA469" s="214"/>
      <c r="CB469" s="214"/>
      <c r="CC469" s="214"/>
      <c r="CD469" s="214"/>
      <c r="CE469" s="214"/>
      <c r="CF469" s="214"/>
      <c r="CG469" s="214"/>
      <c r="CH469" s="214"/>
      <c r="CI469" s="214"/>
      <c r="CJ469" s="214"/>
      <c r="CK469" s="214"/>
      <c r="CL469" s="214"/>
      <c r="CM469" s="214"/>
      <c r="CN469" s="214"/>
      <c r="CO469" s="214"/>
      <c r="CP469" s="214"/>
      <c r="CQ469" s="214"/>
      <c r="CR469" s="214"/>
      <c r="CS469" s="214"/>
      <c r="CT469" s="214"/>
      <c r="CU469" s="214"/>
      <c r="CV469" s="214"/>
      <c r="CW469" s="214"/>
      <c r="CX469" s="214"/>
      <c r="CY469" s="214"/>
      <c r="CZ469" s="214"/>
      <c r="DA469" s="214"/>
      <c r="DB469" s="214"/>
      <c r="DC469" s="214"/>
      <c r="DD469" s="214"/>
      <c r="DE469" s="214"/>
      <c r="DF469" s="214"/>
      <c r="DG469" s="214"/>
      <c r="DH469" s="214"/>
      <c r="DI469" s="214"/>
      <c r="DJ469" s="214"/>
      <c r="DK469" s="214"/>
      <c r="DL469" s="214"/>
      <c r="DM469" s="214"/>
      <c r="DN469" s="214"/>
      <c r="DO469" s="214"/>
      <c r="DP469" s="214"/>
      <c r="DQ469" s="214"/>
      <c r="DR469" s="214"/>
      <c r="DS469" s="214"/>
      <c r="DT469" s="214"/>
      <c r="DU469" s="214"/>
      <c r="DV469" s="214"/>
      <c r="DW469" s="214"/>
      <c r="DX469" s="214"/>
      <c r="DY469" s="214"/>
      <c r="DZ469" s="214"/>
      <c r="EA469" s="214"/>
      <c r="EB469" s="214"/>
      <c r="EC469" s="214"/>
      <c r="ED469" s="214"/>
      <c r="EE469" s="214"/>
      <c r="EF469" s="214"/>
      <c r="EG469" s="214"/>
      <c r="EH469" s="214"/>
      <c r="EI469" s="214"/>
      <c r="EJ469" s="214"/>
      <c r="EK469" s="214"/>
      <c r="EL469" s="214"/>
      <c r="EM469" s="214"/>
      <c r="EN469" s="214"/>
      <c r="EO469" s="214"/>
      <c r="EP469" s="214"/>
      <c r="EQ469" s="214"/>
      <c r="ER469" s="214"/>
      <c r="ES469" s="214"/>
      <c r="ET469" s="214"/>
      <c r="EU469" s="214"/>
      <c r="EV469" s="214"/>
      <c r="EW469" s="214"/>
      <c r="EX469" s="214"/>
      <c r="EY469" s="214"/>
      <c r="EZ469" s="214"/>
      <c r="FA469" s="214"/>
      <c r="FB469" s="214"/>
      <c r="FC469" s="214"/>
      <c r="FD469" s="214"/>
      <c r="FE469" s="214"/>
      <c r="FF469" s="214"/>
      <c r="FG469" s="214"/>
      <c r="FH469" s="214"/>
      <c r="FI469" s="214"/>
      <c r="FJ469" s="214"/>
      <c r="FK469" s="214"/>
      <c r="FL469" s="214"/>
      <c r="FM469" s="214"/>
      <c r="FN469" s="214"/>
      <c r="FO469" s="214"/>
      <c r="FP469" s="214"/>
      <c r="FQ469" s="214"/>
      <c r="FR469" s="214"/>
      <c r="FS469" s="214"/>
      <c r="FT469" s="214"/>
      <c r="FU469" s="214"/>
      <c r="FV469" s="214"/>
      <c r="FW469" s="214"/>
      <c r="FX469" s="214"/>
      <c r="FY469" s="214"/>
      <c r="FZ469" s="214"/>
      <c r="GA469" s="214"/>
      <c r="GB469" s="214"/>
      <c r="GC469" s="214"/>
      <c r="GD469" s="214"/>
      <c r="GE469" s="214"/>
      <c r="GF469" s="214"/>
      <c r="GG469" s="214"/>
      <c r="GH469" s="214"/>
      <c r="GI469" s="214"/>
      <c r="GJ469" s="214"/>
      <c r="GK469" s="214"/>
      <c r="GL469" s="214"/>
      <c r="GM469" s="214"/>
      <c r="GN469" s="214"/>
      <c r="GO469" s="214"/>
      <c r="GP469" s="214"/>
      <c r="GQ469" s="214"/>
      <c r="GR469" s="214"/>
      <c r="GS469" s="214"/>
      <c r="GT469" s="214"/>
      <c r="GU469" s="214"/>
      <c r="GV469" s="214"/>
      <c r="GW469" s="214"/>
      <c r="GX469" s="214"/>
      <c r="GY469" s="214"/>
      <c r="GZ469" s="214"/>
      <c r="HA469" s="214"/>
      <c r="HB469" s="214"/>
      <c r="HC469" s="214"/>
      <c r="HD469" s="214"/>
      <c r="HE469" s="214"/>
      <c r="HF469" s="214"/>
      <c r="HG469" s="214"/>
      <c r="HH469" s="214"/>
      <c r="HI469" s="214"/>
      <c r="HJ469" s="214"/>
      <c r="HK469" s="214"/>
      <c r="HL469" s="214"/>
      <c r="HM469" s="214"/>
      <c r="HN469" s="214"/>
      <c r="HO469" s="214"/>
      <c r="HP469" s="214"/>
      <c r="HQ469" s="214"/>
      <c r="HR469" s="214"/>
      <c r="HS469" s="214"/>
      <c r="HT469" s="214"/>
      <c r="HU469" s="214"/>
      <c r="HV469" s="214"/>
      <c r="HW469" s="214"/>
      <c r="HX469" s="214"/>
      <c r="HY469" s="214"/>
      <c r="HZ469" s="214"/>
      <c r="IA469" s="214"/>
      <c r="IB469" s="214"/>
      <c r="IC469" s="214"/>
      <c r="ID469" s="214"/>
      <c r="IE469" s="214"/>
      <c r="IF469" s="214"/>
      <c r="IG469" s="214"/>
      <c r="IH469" s="214"/>
      <c r="II469" s="214"/>
      <c r="IJ469" s="214"/>
      <c r="IK469" s="214"/>
      <c r="IL469" s="214"/>
      <c r="IM469" s="214"/>
      <c r="IN469" s="214"/>
      <c r="IO469" s="214"/>
      <c r="IP469" s="214"/>
      <c r="IQ469" s="214"/>
      <c r="IR469" s="214"/>
    </row>
    <row r="470" spans="1:252" s="5" customFormat="1" ht="19" customHeight="1">
      <c r="A470" s="95" t="s">
        <v>159</v>
      </c>
      <c r="B470" s="144" t="s">
        <v>409</v>
      </c>
      <c r="C470" s="177" t="s">
        <v>313</v>
      </c>
      <c r="D470" s="84"/>
      <c r="E470" s="177" t="s">
        <v>313</v>
      </c>
      <c r="F470" s="169"/>
      <c r="G470" s="86" t="s">
        <v>157</v>
      </c>
      <c r="H470" s="22"/>
      <c r="I470" s="236"/>
      <c r="J470" s="255"/>
      <c r="K470" s="255"/>
      <c r="L470" s="28"/>
      <c r="M470" s="29"/>
      <c r="N470" s="28"/>
      <c r="O470" s="29"/>
      <c r="P470" s="28"/>
      <c r="Q470" s="29"/>
      <c r="R470" s="28"/>
      <c r="S470" s="29"/>
      <c r="T470" s="28"/>
      <c r="U470" s="29"/>
      <c r="V470" s="19"/>
      <c r="W470" s="19"/>
      <c r="X470" s="19"/>
      <c r="Y470" s="19"/>
      <c r="Z470" s="19"/>
      <c r="AA470" s="30"/>
      <c r="AB470" s="148"/>
      <c r="AC470" s="152">
        <v>1381</v>
      </c>
      <c r="AD470" s="148" t="str">
        <f t="shared" si="47"/>
        <v/>
      </c>
      <c r="AE470" s="32">
        <v>708</v>
      </c>
      <c r="AF470" s="148" t="str">
        <f t="shared" si="48"/>
        <v/>
      </c>
      <c r="AG470" s="152">
        <v>1381</v>
      </c>
      <c r="AH470" s="148" t="str">
        <f t="shared" si="46"/>
        <v/>
      </c>
      <c r="AI470" s="152">
        <v>1381</v>
      </c>
      <c r="AJ470" s="148" t="str">
        <f t="shared" si="49"/>
        <v/>
      </c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  <c r="ID470" s="20"/>
      <c r="IE470" s="20"/>
      <c r="IF470" s="20"/>
      <c r="IG470" s="20"/>
      <c r="IH470" s="20"/>
      <c r="II470" s="20"/>
      <c r="IJ470" s="20"/>
      <c r="IK470" s="20"/>
      <c r="IL470" s="20"/>
      <c r="IM470" s="20"/>
      <c r="IN470" s="20"/>
      <c r="IO470" s="20"/>
      <c r="IP470" s="20"/>
      <c r="IQ470" s="20"/>
      <c r="IR470" s="20"/>
    </row>
    <row r="471" spans="1:252" s="6" customFormat="1" ht="19" customHeight="1">
      <c r="A471" s="95" t="s">
        <v>768</v>
      </c>
      <c r="B471" s="144" t="s">
        <v>849</v>
      </c>
      <c r="C471" s="100" t="s">
        <v>313</v>
      </c>
      <c r="D471" s="84"/>
      <c r="E471" s="84"/>
      <c r="F471" s="169"/>
      <c r="G471" s="86" t="s">
        <v>198</v>
      </c>
      <c r="H471" s="22"/>
      <c r="I471" s="236"/>
      <c r="J471" s="255"/>
      <c r="K471" s="255"/>
      <c r="L471" s="28"/>
      <c r="M471" s="29"/>
      <c r="N471" s="28"/>
      <c r="O471" s="29"/>
      <c r="P471" s="28"/>
      <c r="Q471" s="29"/>
      <c r="R471" s="28"/>
      <c r="S471" s="29"/>
      <c r="T471" s="28"/>
      <c r="U471" s="29"/>
      <c r="V471" s="19"/>
      <c r="W471" s="19"/>
      <c r="X471" s="19"/>
      <c r="Y471" s="19"/>
      <c r="Z471" s="19"/>
      <c r="AA471" s="30"/>
      <c r="AB471" s="148"/>
      <c r="AC471" s="152">
        <v>1381</v>
      </c>
      <c r="AD471" s="148" t="str">
        <f t="shared" si="47"/>
        <v/>
      </c>
      <c r="AE471" s="32">
        <v>855</v>
      </c>
      <c r="AF471" s="148" t="str">
        <f t="shared" si="48"/>
        <v/>
      </c>
      <c r="AG471" s="32">
        <v>2178</v>
      </c>
      <c r="AH471" s="148" t="str">
        <f t="shared" si="46"/>
        <v/>
      </c>
      <c r="AI471" s="152">
        <v>1381</v>
      </c>
      <c r="AJ471" s="148" t="str">
        <f t="shared" si="49"/>
        <v/>
      </c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  <c r="ID471" s="20"/>
      <c r="IE471" s="20"/>
      <c r="IF471" s="20"/>
      <c r="IG471" s="20"/>
      <c r="IH471" s="20"/>
      <c r="II471" s="20"/>
      <c r="IJ471" s="20"/>
      <c r="IK471" s="20"/>
      <c r="IL471" s="20"/>
      <c r="IM471" s="20"/>
      <c r="IN471" s="20"/>
      <c r="IO471" s="20"/>
      <c r="IP471" s="20"/>
      <c r="IQ471" s="20"/>
      <c r="IR471" s="20"/>
    </row>
    <row r="472" spans="1:252" s="7" customFormat="1" ht="19" customHeight="1">
      <c r="A472" s="126" t="s">
        <v>502</v>
      </c>
      <c r="B472" s="144" t="s">
        <v>503</v>
      </c>
      <c r="C472" s="177" t="s">
        <v>313</v>
      </c>
      <c r="D472" s="84"/>
      <c r="E472" s="175" t="s">
        <v>124</v>
      </c>
      <c r="F472" s="96"/>
      <c r="G472" s="101" t="s">
        <v>481</v>
      </c>
      <c r="H472" s="22"/>
      <c r="I472" s="236"/>
      <c r="J472" s="255"/>
      <c r="K472" s="25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30"/>
      <c r="AB472" s="154"/>
      <c r="AC472" s="152">
        <v>1381</v>
      </c>
      <c r="AD472" s="148" t="str">
        <f t="shared" si="47"/>
        <v/>
      </c>
      <c r="AE472" s="32">
        <v>719</v>
      </c>
      <c r="AF472" s="148" t="str">
        <f t="shared" si="48"/>
        <v/>
      </c>
      <c r="AG472" s="152">
        <v>1381</v>
      </c>
      <c r="AH472" s="148" t="str">
        <f t="shared" si="46"/>
        <v/>
      </c>
      <c r="AI472" s="152">
        <v>1381</v>
      </c>
      <c r="AJ472" s="148" t="str">
        <f t="shared" si="49"/>
        <v/>
      </c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/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6"/>
      <c r="II472" s="6"/>
      <c r="IJ472" s="6"/>
      <c r="IK472" s="6"/>
      <c r="IL472" s="6"/>
      <c r="IM472" s="6"/>
      <c r="IN472" s="6"/>
      <c r="IO472" s="6"/>
      <c r="IP472" s="6"/>
      <c r="IQ472" s="6"/>
      <c r="IR472" s="6"/>
    </row>
    <row r="473" spans="1:252" s="6" customFormat="1" ht="19" customHeight="1">
      <c r="A473" s="95" t="s">
        <v>297</v>
      </c>
      <c r="B473" s="144" t="s">
        <v>112</v>
      </c>
      <c r="C473" s="177" t="s">
        <v>313</v>
      </c>
      <c r="D473" s="84"/>
      <c r="E473" s="177" t="s">
        <v>313</v>
      </c>
      <c r="F473" s="96"/>
      <c r="G473" s="106" t="s">
        <v>198</v>
      </c>
      <c r="H473" s="22"/>
      <c r="I473" s="236"/>
      <c r="J473" s="255"/>
      <c r="K473" s="255"/>
      <c r="L473" s="28"/>
      <c r="M473" s="29"/>
      <c r="N473" s="28"/>
      <c r="O473" s="29"/>
      <c r="P473" s="28"/>
      <c r="Q473" s="29"/>
      <c r="R473" s="28"/>
      <c r="S473" s="29"/>
      <c r="T473" s="28"/>
      <c r="U473" s="29"/>
      <c r="V473" s="19"/>
      <c r="W473" s="19"/>
      <c r="X473" s="19"/>
      <c r="Y473" s="19"/>
      <c r="Z473" s="19"/>
      <c r="AA473" s="30"/>
      <c r="AB473" s="148"/>
      <c r="AC473" s="152">
        <v>1381</v>
      </c>
      <c r="AD473" s="148" t="str">
        <f t="shared" si="47"/>
        <v/>
      </c>
      <c r="AE473" s="32">
        <v>715</v>
      </c>
      <c r="AF473" s="148" t="str">
        <f t="shared" si="48"/>
        <v/>
      </c>
      <c r="AG473" s="152">
        <v>1381</v>
      </c>
      <c r="AH473" s="148" t="str">
        <f t="shared" si="46"/>
        <v/>
      </c>
      <c r="AI473" s="152">
        <v>1381</v>
      </c>
      <c r="AJ473" s="148" t="str">
        <f t="shared" si="49"/>
        <v/>
      </c>
    </row>
    <row r="474" spans="1:252" s="6" customFormat="1" ht="19" customHeight="1">
      <c r="A474" s="95" t="s">
        <v>215</v>
      </c>
      <c r="B474" s="144" t="s">
        <v>40</v>
      </c>
      <c r="C474" s="84"/>
      <c r="D474" s="84"/>
      <c r="E474" s="84"/>
      <c r="F474" s="96"/>
      <c r="G474" s="106" t="s">
        <v>198</v>
      </c>
      <c r="H474" s="22"/>
      <c r="I474" s="236"/>
      <c r="J474" s="255"/>
      <c r="K474" s="255"/>
      <c r="L474" s="28"/>
      <c r="M474" s="29"/>
      <c r="N474" s="28"/>
      <c r="O474" s="29"/>
      <c r="P474" s="28"/>
      <c r="Q474" s="29"/>
      <c r="R474" s="28"/>
      <c r="S474" s="29"/>
      <c r="T474" s="28"/>
      <c r="U474" s="29"/>
      <c r="V474" s="19"/>
      <c r="W474" s="19"/>
      <c r="X474" s="19"/>
      <c r="Y474" s="19"/>
      <c r="Z474" s="19"/>
      <c r="AA474" s="30"/>
      <c r="AB474" s="148"/>
      <c r="AC474" s="32">
        <v>204</v>
      </c>
      <c r="AD474" s="148" t="str">
        <f t="shared" si="47"/>
        <v/>
      </c>
      <c r="AE474" s="32">
        <v>720</v>
      </c>
      <c r="AF474" s="148" t="str">
        <f t="shared" si="48"/>
        <v/>
      </c>
      <c r="AG474" s="32">
        <v>959</v>
      </c>
      <c r="AH474" s="148" t="str">
        <f t="shared" si="46"/>
        <v/>
      </c>
      <c r="AI474" s="152">
        <v>1381</v>
      </c>
      <c r="AJ474" s="148" t="str">
        <f t="shared" si="49"/>
        <v/>
      </c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  <c r="ID474" s="20"/>
      <c r="IE474" s="20"/>
      <c r="IF474" s="20"/>
      <c r="IG474" s="20"/>
      <c r="IH474" s="20"/>
      <c r="II474" s="20"/>
      <c r="IJ474" s="20"/>
      <c r="IK474" s="20"/>
      <c r="IL474" s="20"/>
      <c r="IM474" s="20"/>
      <c r="IN474" s="20"/>
      <c r="IO474" s="20"/>
      <c r="IP474" s="20"/>
      <c r="IQ474" s="20"/>
      <c r="IR474" s="20"/>
    </row>
    <row r="475" spans="1:252" s="6" customFormat="1" ht="19" customHeight="1">
      <c r="A475" s="99" t="s">
        <v>635</v>
      </c>
      <c r="B475" s="144" t="s">
        <v>636</v>
      </c>
      <c r="C475" s="177" t="s">
        <v>313</v>
      </c>
      <c r="D475" s="84"/>
      <c r="E475" s="84"/>
      <c r="F475" s="96"/>
      <c r="G475" s="110" t="s">
        <v>198</v>
      </c>
      <c r="H475" s="22"/>
      <c r="I475" s="236"/>
      <c r="J475" s="255"/>
      <c r="K475" s="255"/>
      <c r="L475" s="28"/>
      <c r="M475" s="29"/>
      <c r="N475" s="28"/>
      <c r="O475" s="29"/>
      <c r="P475" s="28"/>
      <c r="Q475" s="29"/>
      <c r="R475" s="28"/>
      <c r="S475" s="29"/>
      <c r="T475" s="28"/>
      <c r="U475" s="29"/>
      <c r="V475" s="15"/>
      <c r="W475" s="15"/>
      <c r="X475" s="15"/>
      <c r="Y475" s="15"/>
      <c r="Z475" s="15"/>
      <c r="AA475" s="30"/>
      <c r="AB475" s="148"/>
      <c r="AC475" s="152">
        <v>1381</v>
      </c>
      <c r="AD475" s="148" t="str">
        <f t="shared" si="47"/>
        <v/>
      </c>
      <c r="AE475" s="32">
        <v>717</v>
      </c>
      <c r="AF475" s="148" t="str">
        <f t="shared" si="48"/>
        <v/>
      </c>
      <c r="AG475" s="32">
        <v>957</v>
      </c>
      <c r="AH475" s="148" t="str">
        <f t="shared" si="46"/>
        <v/>
      </c>
      <c r="AI475" s="152">
        <v>1381</v>
      </c>
      <c r="AJ475" s="148" t="str">
        <f t="shared" si="49"/>
        <v/>
      </c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  <c r="HL475" s="20"/>
      <c r="HM475" s="20"/>
      <c r="HN475" s="20"/>
      <c r="HO475" s="20"/>
      <c r="HP475" s="20"/>
      <c r="HQ475" s="20"/>
      <c r="HR475" s="20"/>
      <c r="HS475" s="20"/>
      <c r="HT475" s="20"/>
      <c r="HU475" s="20"/>
      <c r="HV475" s="20"/>
      <c r="HW475" s="20"/>
      <c r="HX475" s="20"/>
      <c r="HY475" s="20"/>
      <c r="HZ475" s="20"/>
      <c r="IA475" s="20"/>
      <c r="IB475" s="20"/>
      <c r="IC475" s="20"/>
      <c r="ID475" s="20"/>
      <c r="IE475" s="20"/>
      <c r="IF475" s="20"/>
      <c r="IG475" s="20"/>
      <c r="IH475" s="20"/>
      <c r="II475" s="20"/>
      <c r="IJ475" s="20"/>
      <c r="IK475" s="20"/>
      <c r="IL475" s="20"/>
      <c r="IM475" s="20"/>
      <c r="IN475" s="20"/>
      <c r="IO475" s="20"/>
      <c r="IP475" s="20"/>
      <c r="IQ475" s="20"/>
      <c r="IR475" s="20"/>
    </row>
    <row r="476" spans="1:252" s="6" customFormat="1" ht="19" customHeight="1">
      <c r="A476" s="95" t="s">
        <v>175</v>
      </c>
      <c r="B476" s="144" t="s">
        <v>38</v>
      </c>
      <c r="C476" s="286" t="s">
        <v>893</v>
      </c>
      <c r="D476" s="84"/>
      <c r="E476" s="177" t="s">
        <v>313</v>
      </c>
      <c r="F476" s="96"/>
      <c r="G476" s="106" t="s">
        <v>198</v>
      </c>
      <c r="H476" s="22"/>
      <c r="I476" s="236"/>
      <c r="J476" s="255"/>
      <c r="K476" s="255"/>
      <c r="L476" s="28"/>
      <c r="M476" s="29"/>
      <c r="N476" s="28"/>
      <c r="O476" s="29"/>
      <c r="P476" s="28"/>
      <c r="Q476" s="29"/>
      <c r="R476" s="28"/>
      <c r="S476" s="29"/>
      <c r="T476" s="28"/>
      <c r="U476" s="29"/>
      <c r="V476" s="15"/>
      <c r="W476" s="15"/>
      <c r="X476" s="15"/>
      <c r="Y476" s="15"/>
      <c r="Z476" s="15"/>
      <c r="AA476" s="30"/>
      <c r="AB476" s="148"/>
      <c r="AC476" s="32">
        <v>202</v>
      </c>
      <c r="AD476" s="148" t="str">
        <f t="shared" si="47"/>
        <v/>
      </c>
      <c r="AE476" s="32">
        <v>716</v>
      </c>
      <c r="AF476" s="148" t="str">
        <f t="shared" si="48"/>
        <v/>
      </c>
      <c r="AG476" s="152">
        <v>1381</v>
      </c>
      <c r="AH476" s="148" t="str">
        <f t="shared" si="46"/>
        <v/>
      </c>
      <c r="AI476" s="152">
        <v>1381</v>
      </c>
      <c r="AJ476" s="148" t="str">
        <f t="shared" si="49"/>
        <v/>
      </c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  <c r="HL476" s="20"/>
      <c r="HM476" s="20"/>
      <c r="HN476" s="20"/>
      <c r="HO476" s="20"/>
      <c r="HP476" s="20"/>
      <c r="HQ476" s="20"/>
      <c r="HR476" s="20"/>
      <c r="HS476" s="20"/>
      <c r="HT476" s="20"/>
      <c r="HU476" s="20"/>
      <c r="HV476" s="20"/>
      <c r="HW476" s="20"/>
      <c r="HX476" s="20"/>
      <c r="HY476" s="20"/>
      <c r="HZ476" s="20"/>
      <c r="IA476" s="20"/>
      <c r="IB476" s="20"/>
      <c r="IC476" s="20"/>
      <c r="ID476" s="20"/>
      <c r="IE476" s="20"/>
      <c r="IF476" s="20"/>
      <c r="IG476" s="20"/>
      <c r="IH476" s="20"/>
      <c r="II476" s="20"/>
      <c r="IJ476" s="20"/>
      <c r="IK476" s="20"/>
      <c r="IL476" s="20"/>
      <c r="IM476" s="20"/>
      <c r="IN476" s="20"/>
      <c r="IO476" s="20"/>
      <c r="IP476" s="20"/>
      <c r="IQ476" s="20"/>
      <c r="IR476" s="20"/>
    </row>
    <row r="477" spans="1:252" s="7" customFormat="1" ht="19" customHeight="1">
      <c r="A477" s="95" t="s">
        <v>747</v>
      </c>
      <c r="B477" s="144" t="s">
        <v>748</v>
      </c>
      <c r="C477" s="286" t="s">
        <v>893</v>
      </c>
      <c r="D477" s="84"/>
      <c r="E477" s="177" t="s">
        <v>313</v>
      </c>
      <c r="F477" s="179"/>
      <c r="G477" s="106" t="s">
        <v>198</v>
      </c>
      <c r="H477" s="22"/>
      <c r="I477" s="236"/>
      <c r="J477" s="255"/>
      <c r="K477" s="255"/>
      <c r="L477" s="28"/>
      <c r="M477" s="29"/>
      <c r="N477" s="28"/>
      <c r="O477" s="29"/>
      <c r="P477" s="28"/>
      <c r="Q477" s="29"/>
      <c r="R477" s="28"/>
      <c r="S477" s="29"/>
      <c r="T477" s="28"/>
      <c r="U477" s="29"/>
      <c r="V477" s="15"/>
      <c r="W477" s="15"/>
      <c r="X477" s="15"/>
      <c r="Y477" s="15"/>
      <c r="Z477" s="15"/>
      <c r="AA477" s="30"/>
      <c r="AB477" s="148"/>
      <c r="AC477" s="32">
        <v>2412</v>
      </c>
      <c r="AD477" s="148" t="str">
        <f t="shared" si="47"/>
        <v/>
      </c>
      <c r="AE477" s="32">
        <v>2413</v>
      </c>
      <c r="AF477" s="148" t="str">
        <f t="shared" si="48"/>
        <v/>
      </c>
      <c r="AG477" s="152">
        <v>1381</v>
      </c>
      <c r="AH477" s="148" t="str">
        <f t="shared" si="46"/>
        <v/>
      </c>
      <c r="AI477" s="152">
        <v>1381</v>
      </c>
      <c r="AJ477" s="148" t="str">
        <f t="shared" si="49"/>
        <v/>
      </c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/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/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6"/>
      <c r="II477" s="6"/>
      <c r="IJ477" s="6"/>
      <c r="IK477" s="6"/>
      <c r="IL477" s="6"/>
      <c r="IM477" s="6"/>
      <c r="IN477" s="6"/>
      <c r="IO477" s="6"/>
      <c r="IP477" s="6"/>
      <c r="IQ477" s="6"/>
      <c r="IR477" s="6"/>
    </row>
    <row r="478" spans="1:252" s="6" customFormat="1" ht="19" customHeight="1">
      <c r="A478" s="95" t="s">
        <v>233</v>
      </c>
      <c r="B478" s="144" t="s">
        <v>39</v>
      </c>
      <c r="C478" s="84"/>
      <c r="D478" s="84"/>
      <c r="E478" s="84"/>
      <c r="F478" s="96"/>
      <c r="G478" s="106" t="s">
        <v>198</v>
      </c>
      <c r="H478" s="22"/>
      <c r="I478" s="236"/>
      <c r="J478" s="255"/>
      <c r="K478" s="255"/>
      <c r="L478" s="28"/>
      <c r="M478" s="29"/>
      <c r="N478" s="28"/>
      <c r="O478" s="29"/>
      <c r="P478" s="28"/>
      <c r="Q478" s="29"/>
      <c r="R478" s="28"/>
      <c r="S478" s="29"/>
      <c r="T478" s="28"/>
      <c r="U478" s="29"/>
      <c r="V478" s="19"/>
      <c r="W478" s="19"/>
      <c r="X478" s="19"/>
      <c r="Y478" s="19"/>
      <c r="Z478" s="19"/>
      <c r="AA478" s="30"/>
      <c r="AB478" s="148"/>
      <c r="AC478" s="32">
        <v>203</v>
      </c>
      <c r="AD478" s="148" t="str">
        <f t="shared" si="47"/>
        <v/>
      </c>
      <c r="AE478" s="32">
        <v>718</v>
      </c>
      <c r="AF478" s="148" t="str">
        <f t="shared" si="48"/>
        <v/>
      </c>
      <c r="AG478" s="32">
        <v>958</v>
      </c>
      <c r="AH478" s="148" t="str">
        <f t="shared" si="46"/>
        <v/>
      </c>
      <c r="AI478" s="152">
        <v>1381</v>
      </c>
      <c r="AJ478" s="148" t="str">
        <f t="shared" si="49"/>
        <v/>
      </c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M478" s="20"/>
      <c r="FN478" s="20"/>
      <c r="FO478" s="20"/>
      <c r="FP478" s="20"/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B478" s="20"/>
      <c r="GC478" s="20"/>
      <c r="GD478" s="20"/>
      <c r="GE478" s="20"/>
      <c r="GF478" s="20"/>
      <c r="GG478" s="20"/>
      <c r="GH478" s="20"/>
      <c r="GI478" s="20"/>
      <c r="GJ478" s="20"/>
      <c r="GK478" s="20"/>
      <c r="GL478" s="20"/>
      <c r="GM478" s="20"/>
      <c r="GN478" s="20"/>
      <c r="GO478" s="20"/>
      <c r="GP478" s="20"/>
      <c r="GQ478" s="20"/>
      <c r="GR478" s="20"/>
      <c r="GS478" s="20"/>
      <c r="GT478" s="20"/>
      <c r="GU478" s="20"/>
      <c r="GV478" s="20"/>
      <c r="GW478" s="20"/>
      <c r="GX478" s="20"/>
      <c r="GY478" s="20"/>
      <c r="GZ478" s="20"/>
      <c r="HA478" s="20"/>
      <c r="HB478" s="20"/>
      <c r="HC478" s="20"/>
      <c r="HD478" s="20"/>
      <c r="HE478" s="20"/>
      <c r="HF478" s="20"/>
      <c r="HG478" s="20"/>
      <c r="HH478" s="20"/>
      <c r="HI478" s="20"/>
      <c r="HJ478" s="20"/>
      <c r="HK478" s="20"/>
      <c r="HL478" s="20"/>
      <c r="HM478" s="20"/>
      <c r="HN478" s="20"/>
      <c r="HO478" s="20"/>
      <c r="HP478" s="20"/>
      <c r="HQ478" s="20"/>
      <c r="HR478" s="20"/>
      <c r="HS478" s="20"/>
      <c r="HT478" s="20"/>
      <c r="HU478" s="20"/>
      <c r="HV478" s="20"/>
      <c r="HW478" s="20"/>
      <c r="HX478" s="20"/>
      <c r="HY478" s="20"/>
      <c r="HZ478" s="20"/>
      <c r="IA478" s="20"/>
      <c r="IB478" s="20"/>
      <c r="IC478" s="20"/>
      <c r="ID478" s="20"/>
      <c r="IE478" s="20"/>
      <c r="IF478" s="20"/>
      <c r="IG478" s="20"/>
      <c r="IH478" s="20"/>
      <c r="II478" s="20"/>
      <c r="IJ478" s="20"/>
      <c r="IK478" s="20"/>
      <c r="IL478" s="20"/>
      <c r="IM478" s="20"/>
      <c r="IN478" s="20"/>
      <c r="IO478" s="20"/>
      <c r="IP478" s="20"/>
      <c r="IQ478" s="20"/>
      <c r="IR478" s="20"/>
    </row>
    <row r="479" spans="1:252" s="6" customFormat="1" ht="19" customHeight="1">
      <c r="A479" s="95" t="s">
        <v>775</v>
      </c>
      <c r="B479" s="144" t="s">
        <v>776</v>
      </c>
      <c r="C479" s="84"/>
      <c r="D479" s="84"/>
      <c r="E479" s="84"/>
      <c r="F479" s="96"/>
      <c r="G479" s="106" t="s">
        <v>198</v>
      </c>
      <c r="H479" s="22"/>
      <c r="I479" s="236"/>
      <c r="J479" s="255"/>
      <c r="K479" s="255"/>
      <c r="L479" s="28"/>
      <c r="M479" s="29"/>
      <c r="N479" s="28"/>
      <c r="O479" s="29"/>
      <c r="P479" s="28"/>
      <c r="Q479" s="29"/>
      <c r="R479" s="28"/>
      <c r="S479" s="29"/>
      <c r="T479" s="28"/>
      <c r="U479" s="29"/>
      <c r="V479" s="19"/>
      <c r="W479" s="19"/>
      <c r="X479" s="19"/>
      <c r="Y479" s="19"/>
      <c r="Z479" s="19"/>
      <c r="AA479" s="30"/>
      <c r="AB479" s="148"/>
      <c r="AC479" s="32">
        <v>2465</v>
      </c>
      <c r="AD479" s="148" t="str">
        <f t="shared" si="47"/>
        <v/>
      </c>
      <c r="AE479" s="32">
        <v>2466</v>
      </c>
      <c r="AF479" s="148" t="str">
        <f t="shared" si="48"/>
        <v/>
      </c>
      <c r="AG479" s="32">
        <v>2467</v>
      </c>
      <c r="AH479" s="148" t="str">
        <f t="shared" si="46"/>
        <v/>
      </c>
      <c r="AI479" s="152">
        <v>1381</v>
      </c>
      <c r="AJ479" s="148" t="str">
        <f t="shared" si="49"/>
        <v/>
      </c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  <c r="GU479" s="20"/>
      <c r="GV479" s="20"/>
      <c r="GW479" s="20"/>
      <c r="GX479" s="20"/>
      <c r="GY479" s="20"/>
      <c r="GZ479" s="20"/>
      <c r="HA479" s="20"/>
      <c r="HB479" s="20"/>
      <c r="HC479" s="20"/>
      <c r="HD479" s="20"/>
      <c r="HE479" s="20"/>
      <c r="HF479" s="20"/>
      <c r="HG479" s="20"/>
      <c r="HH479" s="20"/>
      <c r="HI479" s="20"/>
      <c r="HJ479" s="20"/>
      <c r="HK479" s="20"/>
      <c r="HL479" s="20"/>
      <c r="HM479" s="20"/>
      <c r="HN479" s="20"/>
      <c r="HO479" s="20"/>
      <c r="HP479" s="20"/>
      <c r="HQ479" s="20"/>
      <c r="HR479" s="20"/>
      <c r="HS479" s="20"/>
      <c r="HT479" s="20"/>
      <c r="HU479" s="20"/>
      <c r="HV479" s="20"/>
      <c r="HW479" s="20"/>
      <c r="HX479" s="20"/>
      <c r="HY479" s="20"/>
      <c r="HZ479" s="20"/>
      <c r="IA479" s="20"/>
      <c r="IB479" s="20"/>
      <c r="IC479" s="20"/>
      <c r="ID479" s="20"/>
      <c r="IE479" s="20"/>
      <c r="IF479" s="20"/>
      <c r="IG479" s="20"/>
      <c r="IH479" s="20"/>
      <c r="II479" s="20"/>
      <c r="IJ479" s="20"/>
      <c r="IK479" s="20"/>
      <c r="IL479" s="20"/>
      <c r="IM479" s="20"/>
      <c r="IN479" s="20"/>
      <c r="IO479" s="20"/>
      <c r="IP479" s="20"/>
      <c r="IQ479" s="20"/>
      <c r="IR479" s="20"/>
    </row>
    <row r="480" spans="1:252" s="6" customFormat="1" ht="19" customHeight="1">
      <c r="A480" s="95" t="s">
        <v>172</v>
      </c>
      <c r="B480" s="144" t="s">
        <v>37</v>
      </c>
      <c r="C480" s="84"/>
      <c r="D480" s="84"/>
      <c r="E480" s="177" t="s">
        <v>313</v>
      </c>
      <c r="F480" s="96"/>
      <c r="G480" s="106" t="s">
        <v>198</v>
      </c>
      <c r="H480" s="22"/>
      <c r="I480" s="236"/>
      <c r="J480" s="255"/>
      <c r="K480" s="255"/>
      <c r="L480" s="28"/>
      <c r="M480" s="29"/>
      <c r="N480" s="28"/>
      <c r="O480" s="29"/>
      <c r="P480" s="28"/>
      <c r="Q480" s="29"/>
      <c r="R480" s="28"/>
      <c r="S480" s="29"/>
      <c r="T480" s="28"/>
      <c r="U480" s="29"/>
      <c r="V480" s="19"/>
      <c r="W480" s="19"/>
      <c r="X480" s="19"/>
      <c r="Y480" s="19"/>
      <c r="Z480" s="19"/>
      <c r="AA480" s="30"/>
      <c r="AB480" s="148"/>
      <c r="AC480" s="32">
        <v>207</v>
      </c>
      <c r="AD480" s="148" t="str">
        <f t="shared" si="47"/>
        <v/>
      </c>
      <c r="AE480" s="32">
        <v>721</v>
      </c>
      <c r="AF480" s="148" t="str">
        <f t="shared" si="48"/>
        <v/>
      </c>
      <c r="AG480" s="152">
        <v>1381</v>
      </c>
      <c r="AH480" s="148" t="str">
        <f t="shared" si="46"/>
        <v/>
      </c>
      <c r="AI480" s="152">
        <v>1381</v>
      </c>
      <c r="AJ480" s="148" t="str">
        <f t="shared" si="49"/>
        <v/>
      </c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  <c r="GU480" s="20"/>
      <c r="GV480" s="20"/>
      <c r="GW480" s="20"/>
      <c r="GX480" s="20"/>
      <c r="GY480" s="20"/>
      <c r="GZ480" s="20"/>
      <c r="HA480" s="20"/>
      <c r="HB480" s="20"/>
      <c r="HC480" s="20"/>
      <c r="HD480" s="20"/>
      <c r="HE480" s="20"/>
      <c r="HF480" s="20"/>
      <c r="HG480" s="20"/>
      <c r="HH480" s="20"/>
      <c r="HI480" s="20"/>
      <c r="HJ480" s="20"/>
      <c r="HK480" s="20"/>
      <c r="HL480" s="20"/>
      <c r="HM480" s="20"/>
      <c r="HN480" s="20"/>
      <c r="HO480" s="20"/>
      <c r="HP480" s="20"/>
      <c r="HQ480" s="20"/>
      <c r="HR480" s="20"/>
      <c r="HS480" s="20"/>
      <c r="HT480" s="20"/>
      <c r="HU480" s="20"/>
      <c r="HV480" s="20"/>
      <c r="HW480" s="20"/>
      <c r="HX480" s="20"/>
      <c r="HY480" s="20"/>
      <c r="HZ480" s="20"/>
      <c r="IA480" s="20"/>
      <c r="IB480" s="20"/>
      <c r="IC480" s="20"/>
      <c r="ID480" s="20"/>
      <c r="IE480" s="20"/>
      <c r="IF480" s="20"/>
      <c r="IG480" s="20"/>
      <c r="IH480" s="20"/>
      <c r="II480" s="20"/>
      <c r="IJ480" s="20"/>
      <c r="IK480" s="20"/>
      <c r="IL480" s="20"/>
      <c r="IM480" s="20"/>
      <c r="IN480" s="20"/>
      <c r="IO480" s="20"/>
      <c r="IP480" s="20"/>
      <c r="IQ480" s="20"/>
      <c r="IR480" s="20"/>
    </row>
  </sheetData>
  <sortState xmlns:xlrd2="http://schemas.microsoft.com/office/spreadsheetml/2017/richdata2" ref="A41:IR144">
    <sortCondition ref="A41:A144"/>
  </sortState>
  <mergeCells count="125">
    <mergeCell ref="B56:D56"/>
    <mergeCell ref="B19:E19"/>
    <mergeCell ref="B39:E39"/>
    <mergeCell ref="A16:G16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92:D92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102:D102"/>
    <mergeCell ref="B103:D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B112:D112"/>
    <mergeCell ref="B113:D113"/>
    <mergeCell ref="B114:D114"/>
    <mergeCell ref="B115:D115"/>
    <mergeCell ref="B116:D116"/>
    <mergeCell ref="B107:D107"/>
    <mergeCell ref="B108:D108"/>
    <mergeCell ref="B109:D109"/>
    <mergeCell ref="B110:D110"/>
    <mergeCell ref="B111:D111"/>
    <mergeCell ref="B122:D122"/>
    <mergeCell ref="B123:D123"/>
    <mergeCell ref="B124:D124"/>
    <mergeCell ref="B125:D125"/>
    <mergeCell ref="B126:D126"/>
    <mergeCell ref="B117:D117"/>
    <mergeCell ref="B118:D118"/>
    <mergeCell ref="B119:D119"/>
    <mergeCell ref="B120:D120"/>
    <mergeCell ref="B121:D121"/>
    <mergeCell ref="B132:D132"/>
    <mergeCell ref="B133:D133"/>
    <mergeCell ref="B134:D134"/>
    <mergeCell ref="B135:D135"/>
    <mergeCell ref="B136:D136"/>
    <mergeCell ref="B127:D127"/>
    <mergeCell ref="B128:D128"/>
    <mergeCell ref="B129:D129"/>
    <mergeCell ref="B130:D130"/>
    <mergeCell ref="B131:D131"/>
    <mergeCell ref="B145:D145"/>
    <mergeCell ref="B142:D142"/>
    <mergeCell ref="B143:D143"/>
    <mergeCell ref="B144:D144"/>
    <mergeCell ref="B137:D137"/>
    <mergeCell ref="B138:D138"/>
    <mergeCell ref="B139:D139"/>
    <mergeCell ref="B140:D140"/>
    <mergeCell ref="B141:D141"/>
  </mergeCells>
  <phoneticPr fontId="0" type="noConversion"/>
  <pageMargins left="0.25" right="0.25" top="0.74" bottom="0.5" header="0.3" footer="0.3"/>
  <pageSetup scale="92" fitToHeight="25" orientation="portrait" useFirstPageNumber="1" r:id="rId1"/>
  <headerFooter>
    <oddHeader>&amp;C&amp;16Judges 2022 Perennial Pre-Order List&amp;9
Fax: 860.434.1964,  Matt's cell: 860.867.6879,  office: 860.434.0822   email: mail@judgesfarm.com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Microsoft Office User</cp:lastModifiedBy>
  <cp:lastPrinted>2022-02-08T18:28:04Z</cp:lastPrinted>
  <dcterms:created xsi:type="dcterms:W3CDTF">2007-07-10T20:18:08Z</dcterms:created>
  <dcterms:modified xsi:type="dcterms:W3CDTF">2022-03-10T14:09:49Z</dcterms:modified>
</cp:coreProperties>
</file>