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checkCompatibility="1"/>
  <mc:AlternateContent xmlns:mc="http://schemas.openxmlformats.org/markup-compatibility/2006">
    <mc:Choice Requires="x15">
      <x15ac:absPath xmlns:x15ac="http://schemas.microsoft.com/office/spreadsheetml/2010/11/ac" url="/Users/mimidekker/Dropbox/2022 Price Lists/"/>
    </mc:Choice>
  </mc:AlternateContent>
  <xr:revisionPtr revIDLastSave="0" documentId="13_ncr:1_{7DB6B1FF-917B-F14D-8CDC-7EB3A7A31A5E}" xr6:coauthVersionLast="47" xr6:coauthVersionMax="47" xr10:uidLastSave="{00000000-0000-0000-0000-000000000000}"/>
  <bookViews>
    <workbookView xWindow="1100" yWindow="500" windowWidth="24620" windowHeight="19540" xr2:uid="{00000000-000D-0000-FFFF-FFFF00000000}"/>
  </bookViews>
  <sheets>
    <sheet name="Sheet1" sheetId="1" r:id="rId1"/>
  </sheets>
  <definedNames>
    <definedName name="_xlnm.Print_Area" localSheetId="0">Sheet1!$A$1:$G$180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40" i="1" l="1"/>
  <c r="AB56" i="1"/>
  <c r="AB72" i="1" l="1"/>
  <c r="AB84" i="1" l="1"/>
  <c r="AB64" i="1" l="1"/>
  <c r="AB38" i="1" l="1"/>
  <c r="AB30" i="1"/>
  <c r="AB29" i="1"/>
  <c r="AB26" i="1"/>
  <c r="AB24" i="1"/>
  <c r="AB100" i="1"/>
  <c r="AB179" i="1" l="1"/>
  <c r="AB178" i="1"/>
  <c r="AB177" i="1"/>
  <c r="AB176" i="1"/>
  <c r="AB175" i="1"/>
  <c r="AB174" i="1"/>
  <c r="AB173" i="1"/>
  <c r="AB168" i="1"/>
  <c r="AB167" i="1"/>
  <c r="AB166" i="1"/>
  <c r="AB165" i="1"/>
  <c r="AB164" i="1"/>
  <c r="AB163" i="1"/>
  <c r="AB162" i="1"/>
  <c r="AB160" i="1"/>
  <c r="AB159" i="1"/>
  <c r="AB158" i="1"/>
  <c r="AB156" i="1"/>
  <c r="AB155" i="1"/>
  <c r="AB154" i="1"/>
  <c r="AB153" i="1"/>
  <c r="AB152" i="1"/>
  <c r="AB150" i="1"/>
  <c r="AB180" i="1"/>
  <c r="AB172" i="1"/>
  <c r="AB171" i="1"/>
  <c r="AB170" i="1"/>
  <c r="AB169" i="1"/>
  <c r="AB161" i="1"/>
  <c r="AB157" i="1"/>
  <c r="AB151" i="1"/>
  <c r="AB149" i="1"/>
  <c r="AB148" i="1"/>
  <c r="AB147" i="1"/>
  <c r="AB146" i="1"/>
  <c r="AB145" i="1"/>
  <c r="AB139" i="1"/>
  <c r="AB137" i="1"/>
  <c r="AB132" i="1"/>
  <c r="AB131" i="1"/>
  <c r="AB130" i="1"/>
  <c r="AB125" i="1"/>
  <c r="AB122" i="1"/>
  <c r="AB121" i="1"/>
  <c r="AB117" i="1"/>
  <c r="AB116" i="1"/>
  <c r="AB115" i="1"/>
  <c r="AB113" i="1"/>
  <c r="AB112" i="1"/>
  <c r="AB110" i="1"/>
  <c r="AB106" i="1"/>
  <c r="AB105" i="1"/>
  <c r="AB103" i="1"/>
  <c r="AB102" i="1"/>
  <c r="AB101" i="1"/>
  <c r="AB99" i="1"/>
  <c r="AB98" i="1"/>
  <c r="AB96" i="1"/>
  <c r="AB93" i="1"/>
  <c r="AB92" i="1"/>
  <c r="AB144" i="1"/>
  <c r="AB143" i="1"/>
  <c r="AB142" i="1"/>
  <c r="AB141" i="1"/>
  <c r="AB136" i="1"/>
  <c r="AB134" i="1"/>
  <c r="AB133" i="1"/>
  <c r="AB129" i="1"/>
  <c r="AB128" i="1"/>
  <c r="AB127" i="1"/>
  <c r="AB126" i="1"/>
  <c r="AB124" i="1"/>
  <c r="AB123" i="1"/>
  <c r="AB119" i="1"/>
  <c r="AB118" i="1"/>
  <c r="AB114" i="1"/>
  <c r="AB111" i="1"/>
  <c r="AB108" i="1"/>
  <c r="AB107" i="1"/>
  <c r="AB104" i="1"/>
  <c r="AB140" i="1"/>
  <c r="AB138" i="1"/>
  <c r="AB135" i="1"/>
  <c r="AB120" i="1"/>
  <c r="AB109" i="1"/>
  <c r="AB97" i="1"/>
  <c r="AB95" i="1"/>
  <c r="AB94" i="1"/>
  <c r="AB91" i="1"/>
  <c r="AB90" i="1"/>
  <c r="AB89" i="1"/>
  <c r="AB88" i="1"/>
  <c r="AB87" i="1"/>
  <c r="AB82" i="1"/>
  <c r="AB76" i="1"/>
  <c r="AB77" i="1"/>
  <c r="AB78" i="1"/>
  <c r="AB75" i="1"/>
  <c r="AB74" i="1"/>
  <c r="AB73" i="1"/>
  <c r="AB71" i="1"/>
  <c r="AB70" i="1"/>
  <c r="AB69" i="1"/>
  <c r="AB68" i="1"/>
  <c r="AB60" i="1"/>
  <c r="AB53" i="1"/>
  <c r="AB50" i="1"/>
  <c r="AB49" i="1"/>
  <c r="AB86" i="1"/>
  <c r="AB85" i="1"/>
  <c r="AB80" i="1"/>
  <c r="AB81" i="1"/>
  <c r="AB79" i="1"/>
  <c r="AB83" i="1"/>
  <c r="AB67" i="1"/>
  <c r="AB65" i="1"/>
  <c r="AB66" i="1"/>
  <c r="AB63" i="1"/>
  <c r="AB61" i="1"/>
  <c r="AB59" i="1"/>
  <c r="AB58" i="1"/>
  <c r="AB62" i="1"/>
  <c r="AB57" i="1"/>
  <c r="AB54" i="1"/>
  <c r="AB52" i="1"/>
  <c r="AB51" i="1"/>
  <c r="AB48" i="1"/>
  <c r="AB47" i="1"/>
  <c r="AB46" i="1"/>
  <c r="AB45" i="1"/>
  <c r="AB44" i="1"/>
  <c r="AB43" i="1"/>
  <c r="AB42" i="1"/>
  <c r="AB41" i="1"/>
  <c r="AB39" i="1"/>
  <c r="AB36" i="1"/>
  <c r="AB37" i="1"/>
  <c r="AB35" i="1"/>
  <c r="AB34" i="1"/>
  <c r="AB33" i="1"/>
  <c r="AB31" i="1"/>
  <c r="AB32" i="1"/>
  <c r="AB28" i="1"/>
  <c r="AB27" i="1"/>
  <c r="AB25" i="1"/>
  <c r="AB23" i="1"/>
  <c r="AB22" i="1"/>
  <c r="AB203" i="1" l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</calcChain>
</file>

<file path=xl/sharedStrings.xml><?xml version="1.0" encoding="utf-8"?>
<sst xmlns="http://schemas.openxmlformats.org/spreadsheetml/2006/main" count="425" uniqueCount="254">
  <si>
    <t>Ajuga 'Black Scallop'</t>
  </si>
  <si>
    <t>Ajuga 'Burgundy Glow'</t>
  </si>
  <si>
    <t>Variety</t>
  </si>
  <si>
    <t>Customer Name: ___________________________</t>
  </si>
  <si>
    <t>PlantIDTray</t>
  </si>
  <si>
    <t>QTYTray</t>
  </si>
  <si>
    <t>PlantID300</t>
  </si>
  <si>
    <t>QTY300</t>
  </si>
  <si>
    <t>PlantID1g</t>
  </si>
  <si>
    <t>QTY1g</t>
  </si>
  <si>
    <t>PlantID2g</t>
  </si>
  <si>
    <t>QTY2g</t>
  </si>
  <si>
    <t>PlantID3g</t>
  </si>
  <si>
    <t>QTY3g</t>
  </si>
  <si>
    <t>Ready Date</t>
  </si>
  <si>
    <t>Beans Snap 'Provider'</t>
  </si>
  <si>
    <t>Price
per pot</t>
  </si>
  <si>
    <t>Pots
per tray</t>
  </si>
  <si>
    <t># Trays</t>
  </si>
  <si>
    <t>Pot size</t>
  </si>
  <si>
    <t>3.5"</t>
  </si>
  <si>
    <t>Corn 'Catalyst'</t>
  </si>
  <si>
    <t>Cucumber 'Citadel'</t>
  </si>
  <si>
    <t>Cucumber 'Diva'</t>
  </si>
  <si>
    <t>Eggplant 'Millionaire'</t>
  </si>
  <si>
    <t>Melon Cantaloupe 'Sugar Cube'</t>
  </si>
  <si>
    <t>Tomato 'Big Beef'</t>
  </si>
  <si>
    <t>Tomato 'Green Zebra'</t>
  </si>
  <si>
    <t>Tomato 'Lemon Boy'</t>
  </si>
  <si>
    <t>Tomato 'Mr. Stripey'</t>
  </si>
  <si>
    <t>Tomato 'Sunsugar'</t>
  </si>
  <si>
    <t>Tomato 'Sweet 100'</t>
  </si>
  <si>
    <t>medium sized, green &amp; gold stripes</t>
  </si>
  <si>
    <t>red and yellow striped heirloom</t>
  </si>
  <si>
    <t>plum tomatoes for sauces</t>
  </si>
  <si>
    <t>additional description</t>
  </si>
  <si>
    <t>Beet 'Red Ace'</t>
  </si>
  <si>
    <t>Carrot 'Adelaide'</t>
  </si>
  <si>
    <t>Cauliflower 'Snow Crown'</t>
  </si>
  <si>
    <t>Kale 'Red Russian'</t>
  </si>
  <si>
    <t>Lettuce 'Allstar Mix'</t>
  </si>
  <si>
    <t>Onion 'Candy'</t>
  </si>
  <si>
    <t>Peas 'Sugar Snap'</t>
  </si>
  <si>
    <t>Radish 'Crunchy King'</t>
  </si>
  <si>
    <t>Spinach 'Space'</t>
  </si>
  <si>
    <t>Swiss Chard 'Bright Lights'</t>
  </si>
  <si>
    <t>baby leaf green and red mix</t>
  </si>
  <si>
    <t>flat leaf red with purple highlights</t>
  </si>
  <si>
    <t>Bay Laurel</t>
  </si>
  <si>
    <t>Basil 'Crimson King'</t>
  </si>
  <si>
    <t>Basil 'Lemon'</t>
  </si>
  <si>
    <t>Basil 'Pesto Perpetuo'</t>
  </si>
  <si>
    <t>Basil 'Spicy Globe'</t>
  </si>
  <si>
    <t>Basil 'Thai'</t>
  </si>
  <si>
    <t>Catnip</t>
  </si>
  <si>
    <t>Chives Garden</t>
  </si>
  <si>
    <t>Chives Garlic</t>
  </si>
  <si>
    <t>Cilantro</t>
  </si>
  <si>
    <t>Dill</t>
  </si>
  <si>
    <t>Fennel</t>
  </si>
  <si>
    <t>Galium odoratum</t>
  </si>
  <si>
    <t>Lavender Munstead</t>
  </si>
  <si>
    <t>Lavender Provence</t>
  </si>
  <si>
    <t>Lemon Balm</t>
  </si>
  <si>
    <t>Lemon Grass</t>
  </si>
  <si>
    <t>Lemon Verbena</t>
  </si>
  <si>
    <t>Marjoram Sweet</t>
  </si>
  <si>
    <t>Oregano Golden</t>
  </si>
  <si>
    <t>Oregano Greek</t>
  </si>
  <si>
    <t>Oregano Hot &amp; Spicy</t>
  </si>
  <si>
    <t>Oregano Italian</t>
  </si>
  <si>
    <t>Parsley Curled</t>
  </si>
  <si>
    <t>Parsley Italian</t>
  </si>
  <si>
    <t>Rosemary Creeping</t>
  </si>
  <si>
    <t>Rosemary</t>
  </si>
  <si>
    <t>Sage Berggarten</t>
  </si>
  <si>
    <t>Sage Garden</t>
  </si>
  <si>
    <t>Sage Golden</t>
  </si>
  <si>
    <t>Sage Pineapple</t>
  </si>
  <si>
    <t>Sage Purple</t>
  </si>
  <si>
    <t>Sage Tricolor</t>
  </si>
  <si>
    <t>Savory Winter</t>
  </si>
  <si>
    <t>Stevia</t>
  </si>
  <si>
    <t xml:space="preserve">Tarragon French </t>
  </si>
  <si>
    <t>Thyme English</t>
  </si>
  <si>
    <t>Thyme French</t>
  </si>
  <si>
    <t>Thyme Golden Lemon</t>
  </si>
  <si>
    <t>Thyme Silver</t>
  </si>
  <si>
    <t>Rosemary 'Tuscan Blue'</t>
  </si>
  <si>
    <t>6"</t>
  </si>
  <si>
    <t>9"</t>
  </si>
  <si>
    <t>Mint 'Chocolate'</t>
  </si>
  <si>
    <t>Mint 'Kentucky Colonel'</t>
  </si>
  <si>
    <t>Mint 'Mojito'</t>
  </si>
  <si>
    <t>Mint 'Pineapple'</t>
  </si>
  <si>
    <t>Mint 'Peppermint'</t>
  </si>
  <si>
    <t>Mint 'Spearmint'</t>
  </si>
  <si>
    <t>Gallon</t>
  </si>
  <si>
    <t>Basil 'Dolce Fresca'</t>
  </si>
  <si>
    <t>Basil 'Dynamic Duo'</t>
  </si>
  <si>
    <t>Rosemary 'Barbeque'</t>
  </si>
  <si>
    <t>6-inch pots</t>
  </si>
  <si>
    <t>9-inch pots</t>
  </si>
  <si>
    <t>gallon-sized pots</t>
  </si>
  <si>
    <t>Basil 'Devotion' (DMR)</t>
  </si>
  <si>
    <t>Hyacinth Bean</t>
  </si>
  <si>
    <t>Morning Glory 'Cardinal Climber'</t>
  </si>
  <si>
    <t>Morning Glory 'Cameo Elegance'</t>
  </si>
  <si>
    <t>Morning Glory 'Heavenly Blue'</t>
  </si>
  <si>
    <t>Morning Glory 'Kniola's Black'</t>
  </si>
  <si>
    <t>Morning Glory 'President Tyler'</t>
  </si>
  <si>
    <t>Moonflower</t>
  </si>
  <si>
    <t>Nasturtium 'Empress of India'</t>
  </si>
  <si>
    <t>Scarlet Runner Beans</t>
  </si>
  <si>
    <t>Alpine Strawberry 'Queen of the Valley'</t>
  </si>
  <si>
    <t>Alpine Strawberry 'Yellow Wonder'</t>
  </si>
  <si>
    <t>Sweet Pea 'Old Spice Mix'</t>
  </si>
  <si>
    <t>Vinca 'Bowles'</t>
  </si>
  <si>
    <t>Ajuga 'Chocolate Chip'</t>
  </si>
  <si>
    <t>Asarum splendens</t>
  </si>
  <si>
    <t>Isotoma f. 'Alba'</t>
  </si>
  <si>
    <t>Isotoma fluviatilis</t>
  </si>
  <si>
    <t>Sagina sub 'Aurea'</t>
  </si>
  <si>
    <t>Sagina subulata</t>
  </si>
  <si>
    <t>Thyme 'Albiflorus'</t>
  </si>
  <si>
    <t>Thyme coccineus</t>
  </si>
  <si>
    <t>Thyme 'Elfin'</t>
  </si>
  <si>
    <t>Thyme 'Wooly' (lanuginosus)</t>
  </si>
  <si>
    <t>Thyme 'Pink Chintz'</t>
  </si>
  <si>
    <t>Thyme 'Purple Carpet'</t>
  </si>
  <si>
    <t>Nasturtium 'Alaska Mix'</t>
  </si>
  <si>
    <t>Nasturtium 'Jewel Mix'</t>
  </si>
  <si>
    <t>Basil  Genovese</t>
  </si>
  <si>
    <t>Pachysandra 'Green Sheen'</t>
  </si>
  <si>
    <t>white creeping thyme</t>
  </si>
  <si>
    <t>red creeping thyme</t>
  </si>
  <si>
    <t>Tomato 'Brandywine Pink'</t>
  </si>
  <si>
    <t>dark gold cherry tomato</t>
  </si>
  <si>
    <t>Pepper-Hot 'Bhut Jolokia Red' Ghost</t>
  </si>
  <si>
    <t>Pepper-Hot 'Sriracha'</t>
  </si>
  <si>
    <t>Pepper-Sweet 'Banana'</t>
  </si>
  <si>
    <t>Pepper-Sweet 'Poblano'</t>
  </si>
  <si>
    <t>large size, heirloom</t>
  </si>
  <si>
    <t>medium sized, yellow</t>
  </si>
  <si>
    <t>large, red, beefsteak style</t>
  </si>
  <si>
    <t>sweet woodruff</t>
  </si>
  <si>
    <t>improved garden sage</t>
  </si>
  <si>
    <t>vegetative species</t>
  </si>
  <si>
    <t>gold &amp; green variegated</t>
  </si>
  <si>
    <t>annual, fragrant, bright red blooms</t>
  </si>
  <si>
    <t>compact, flavorful!</t>
  </si>
  <si>
    <t>summer only</t>
  </si>
  <si>
    <t>selection: Geisha</t>
  </si>
  <si>
    <t>slection: Santo</t>
  </si>
  <si>
    <t>Bronze-leaf selection</t>
  </si>
  <si>
    <t>sweetest of sweet corn, early</t>
  </si>
  <si>
    <t>easy and early</t>
  </si>
  <si>
    <t>slicing cucumber, tender &amp; crisp</t>
  </si>
  <si>
    <t>pickling cucumber, mildew resistant</t>
  </si>
  <si>
    <t>reliable, adaptable, flavorful</t>
  </si>
  <si>
    <t>Arugula 'Astro'</t>
  </si>
  <si>
    <t>strap-leaf, mild flavor</t>
  </si>
  <si>
    <t>most flavorful Snap on market!</t>
  </si>
  <si>
    <t>multi-seeded for babying</t>
  </si>
  <si>
    <t>good heat tolerance, dependable</t>
  </si>
  <si>
    <t>high yields, compact plants</t>
  </si>
  <si>
    <t>Cabbage 'Savoy Ace'</t>
  </si>
  <si>
    <t>early medium-sized savoy-type</t>
  </si>
  <si>
    <t>extra-early and adaptable</t>
  </si>
  <si>
    <t>Celery 'Tango'</t>
  </si>
  <si>
    <t>tender stalks, excellent flavor!</t>
  </si>
  <si>
    <t>Kale 'Casper'</t>
  </si>
  <si>
    <t>broadleaf, white center, and sweet!</t>
  </si>
  <si>
    <t>Kale 'Nero di Toscana'</t>
  </si>
  <si>
    <t>Toscano kale, long-leaved</t>
  </si>
  <si>
    <t>Lettuce 'Red Sails'</t>
  </si>
  <si>
    <t>red ruffled leaves, high in vitamins!</t>
  </si>
  <si>
    <t>Lettuce 'Simpson' Green Leaf</t>
  </si>
  <si>
    <t>green-leaf, slow to bolt</t>
  </si>
  <si>
    <t>Lettuce 'Jerico'</t>
  </si>
  <si>
    <t>Romaine, great for baby too!</t>
  </si>
  <si>
    <t>Onion 'Red Baron'</t>
  </si>
  <si>
    <t>perennial yellow onion</t>
  </si>
  <si>
    <t>scallions in fall, onions next spring</t>
  </si>
  <si>
    <t>bold red, slightly spicy</t>
  </si>
  <si>
    <t>smooth-leaf, all seasons</t>
  </si>
  <si>
    <t>gold standard in multi-color</t>
  </si>
  <si>
    <t>smooth flavorful med.-sized fruits</t>
  </si>
  <si>
    <t>personal-sized, disease resistant</t>
  </si>
  <si>
    <t>Ghost peppers, 1M+ SHU, HOT!</t>
  </si>
  <si>
    <t>Pepper-Hot Jalapeño</t>
  </si>
  <si>
    <t>Standard in hot peppers, to 8000 SHU</t>
  </si>
  <si>
    <t>Longer yellow selection, pickling</t>
  </si>
  <si>
    <t>Pepper-Sweet 'Hunter'</t>
  </si>
  <si>
    <t>Disease resistant green bell pepper</t>
  </si>
  <si>
    <t>Pepper-Sweet 'Red Bull'</t>
  </si>
  <si>
    <t>Thick walls, v. sweet, red bell pepper</t>
  </si>
  <si>
    <t>Pepper-Sweet 'Orange Blaze'</t>
  </si>
  <si>
    <t>orange bell peppers</t>
  </si>
  <si>
    <t>Pepper-Sweet 'Lunchbox Mix'</t>
  </si>
  <si>
    <t>snacking peppers in red, green, and yellow</t>
  </si>
  <si>
    <t>great for stuffing!</t>
  </si>
  <si>
    <t>Pepper-Hot 'Habanero red'</t>
  </si>
  <si>
    <t>200K SHU, so ya, its hot.</t>
  </si>
  <si>
    <t>Pepper-Hot 'Thai Dragon'</t>
  </si>
  <si>
    <t>2in long red and fiery to 100k SHU</t>
  </si>
  <si>
    <t>Strain of red Jalapeno, to 10k SHU</t>
  </si>
  <si>
    <t>personal size, improved flavor</t>
  </si>
  <si>
    <t>high yield, long harvest</t>
  </si>
  <si>
    <t>Squash -Acorn 'Honey Bear'</t>
  </si>
  <si>
    <t>Squash -Butternut 'Waldo'</t>
  </si>
  <si>
    <t>Squash -Summer 'Multipik'</t>
  </si>
  <si>
    <t>Squash -Zucchini 'Green Machine'</t>
  </si>
  <si>
    <t>disease resistant, great yields</t>
  </si>
  <si>
    <t>delicious new selection from Johnny's</t>
  </si>
  <si>
    <t>the 'gotta-have' red cherry tomato</t>
  </si>
  <si>
    <t>Tomato 'Early Girl'</t>
  </si>
  <si>
    <t>Tomato 'San Marzano'</t>
  </si>
  <si>
    <t>Tomato 'Juliet'</t>
  </si>
  <si>
    <t>grape tomato, great for salads</t>
  </si>
  <si>
    <t>Fern-leaf selection</t>
  </si>
  <si>
    <t>white Blue Star Creeper</t>
  </si>
  <si>
    <t>Blue Star Creeper</t>
  </si>
  <si>
    <t>super-low creeping selection</t>
  </si>
  <si>
    <t>floriferous!</t>
  </si>
  <si>
    <t>unique purple blooms</t>
  </si>
  <si>
    <t>wooly creeping thyme</t>
  </si>
  <si>
    <t>shiny foliage, large blooms</t>
  </si>
  <si>
    <t>early slicer, to 300 fruits per plant!</t>
  </si>
  <si>
    <t>Broccoli 'Green Magic'</t>
  </si>
  <si>
    <t>Squash -spaghetti</t>
  </si>
  <si>
    <t>who needs pasta!?</t>
  </si>
  <si>
    <t>Tomato 'Mortgage Lifter</t>
  </si>
  <si>
    <t>giant heirloom</t>
  </si>
  <si>
    <t>Tomato 'Cherokee Purple'</t>
  </si>
  <si>
    <t>heirloom, purple fruits to 1lb.</t>
  </si>
  <si>
    <t>Pepper-Hot 'Carolina Reaper'</t>
  </si>
  <si>
    <t>GTFO Hot, 1.6M Scoville Units, the hottest.</t>
  </si>
  <si>
    <t>Pumpkin 'Racer'</t>
  </si>
  <si>
    <t>med-sized Jack-o-Lanterns</t>
  </si>
  <si>
    <r>
      <t xml:space="preserve">Cool Season Veggies </t>
    </r>
    <r>
      <rPr>
        <b/>
        <i/>
        <u/>
        <sz val="14"/>
        <rFont val="Calibri"/>
        <family val="2"/>
      </rPr>
      <t>(first avail. w/o 3/28)</t>
    </r>
  </si>
  <si>
    <r>
      <t xml:space="preserve">Wilder Vines &amp; Groundcovers </t>
    </r>
    <r>
      <rPr>
        <b/>
        <i/>
        <u/>
        <sz val="16"/>
        <rFont val="Calibri"/>
        <family val="2"/>
      </rPr>
      <t>(first avail. w/o 3/28)</t>
    </r>
  </si>
  <si>
    <r>
      <t xml:space="preserve">Wilder Herbs </t>
    </r>
    <r>
      <rPr>
        <b/>
        <i/>
        <u/>
        <sz val="16"/>
        <rFont val="Calibri"/>
        <family val="2"/>
      </rPr>
      <t>(first avail. w/o 3/28)</t>
    </r>
  </si>
  <si>
    <r>
      <t xml:space="preserve">Warm Season Veggies </t>
    </r>
    <r>
      <rPr>
        <b/>
        <i/>
        <u/>
        <sz val="16"/>
        <rFont val="Calibri"/>
        <family val="2"/>
      </rPr>
      <t>(first avail. w/o 4/25)</t>
    </r>
  </si>
  <si>
    <t>Basil 'Prospera Compact' (Downy Mildew Resistant)</t>
  </si>
  <si>
    <t>GREAT 2021 intro, from Johnny's Seeds</t>
  </si>
  <si>
    <t>Peas 'Royal Snap'</t>
  </si>
  <si>
    <t>Sweet Purple sanp peas</t>
  </si>
  <si>
    <t>Kale 'Kale Storm'</t>
  </si>
  <si>
    <t>Melon -Watermelon 'Sugar Baby'</t>
  </si>
  <si>
    <t>Right-sized and super sweet seedless</t>
  </si>
  <si>
    <t>Pepper-Sweet 'Jimmy Nardello'</t>
  </si>
  <si>
    <t>Sweet heirloom Italian selection</t>
  </si>
  <si>
    <t>Brussels Sprouts 'Jade Cross'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</si>
</sst>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m/d"/>
  </numFmts>
  <fonts count="32">
    <font>
      <sz val="9"/>
      <color indexed="9"/>
      <name val="Geneva"/>
    </font>
    <font>
      <b/>
      <sz val="12"/>
      <color indexed="9"/>
      <name val="Geneva"/>
      <family val="2"/>
    </font>
    <font>
      <sz val="12"/>
      <color indexed="9"/>
      <name val="Helv"/>
    </font>
    <font>
      <b/>
      <sz val="14"/>
      <color indexed="9"/>
      <name val="Helv"/>
    </font>
    <font>
      <sz val="9"/>
      <color indexed="12"/>
      <name val="Geneva"/>
      <family val="2"/>
    </font>
    <font>
      <sz val="9"/>
      <color indexed="9"/>
      <name val="Geneva"/>
      <family val="2"/>
    </font>
    <font>
      <sz val="10"/>
      <color indexed="9"/>
      <name val="Calibri"/>
      <family val="2"/>
    </font>
    <font>
      <b/>
      <i/>
      <sz val="10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b/>
      <i/>
      <sz val="12"/>
      <name val="Calibri"/>
      <family val="2"/>
    </font>
    <font>
      <sz val="9"/>
      <color indexed="9"/>
      <name val="Verdana"/>
      <family val="2"/>
    </font>
    <font>
      <b/>
      <i/>
      <sz val="12"/>
      <color indexed="9"/>
      <name val="Calibri"/>
      <family val="2"/>
    </font>
    <font>
      <b/>
      <sz val="10"/>
      <color rgb="FFFF0000"/>
      <name val="Calibri"/>
      <family val="2"/>
      <scheme val="minor"/>
    </font>
    <font>
      <sz val="10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 (Body)"/>
    </font>
    <font>
      <b/>
      <sz val="9"/>
      <color rgb="FFFF0000"/>
      <name val="Geneva"/>
      <family val="2"/>
    </font>
    <font>
      <b/>
      <sz val="10"/>
      <color rgb="FFFF0000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b/>
      <i/>
      <sz val="11"/>
      <name val="Calibri"/>
      <family val="2"/>
    </font>
    <font>
      <b/>
      <i/>
      <sz val="16"/>
      <name val="Calibri"/>
      <family val="2"/>
    </font>
    <font>
      <b/>
      <sz val="16"/>
      <color rgb="FFFF0000"/>
      <name val="Calibri"/>
      <family val="2"/>
    </font>
    <font>
      <b/>
      <i/>
      <u/>
      <sz val="20"/>
      <name val="Calibri"/>
      <family val="2"/>
    </font>
    <font>
      <sz val="20"/>
      <color indexed="9"/>
      <name val="Geneva"/>
      <family val="2"/>
    </font>
    <font>
      <b/>
      <i/>
      <u/>
      <sz val="24"/>
      <name val="Calibri"/>
      <family val="2"/>
    </font>
    <font>
      <sz val="24"/>
      <color indexed="9"/>
      <name val="Geneva"/>
      <family val="2"/>
    </font>
    <font>
      <i/>
      <sz val="10"/>
      <color indexed="9"/>
      <name val="Calibri"/>
      <family val="2"/>
    </font>
    <font>
      <b/>
      <sz val="10"/>
      <color theme="1"/>
      <name val="Calibri"/>
      <family val="2"/>
    </font>
    <font>
      <b/>
      <i/>
      <u/>
      <sz val="14"/>
      <name val="Calibri"/>
      <family val="2"/>
    </font>
    <font>
      <b/>
      <i/>
      <u/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EFFDE9"/>
        <bgColor indexed="64"/>
      </patternFill>
    </fill>
  </fills>
  <borders count="12">
    <border>
      <left/>
      <right/>
      <top/>
      <bottom/>
      <diagonal/>
    </border>
    <border>
      <left style="thin">
        <color indexed="37"/>
      </left>
      <right/>
      <top style="thin">
        <color indexed="37"/>
      </top>
      <bottom style="thin">
        <color indexed="37"/>
      </bottom>
      <diagonal/>
    </border>
    <border>
      <left/>
      <right/>
      <top style="thin">
        <color indexed="37"/>
      </top>
      <bottom style="thin">
        <color indexed="37"/>
      </bottom>
      <diagonal/>
    </border>
    <border>
      <left/>
      <right style="thin">
        <color indexed="37"/>
      </right>
      <top style="thin">
        <color indexed="37"/>
      </top>
      <bottom style="thin">
        <color indexed="37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37"/>
      </left>
      <right style="thin">
        <color indexed="37"/>
      </right>
      <top style="thin">
        <color indexed="37"/>
      </top>
      <bottom style="thin">
        <color indexed="37"/>
      </bottom>
      <diagonal/>
    </border>
    <border>
      <left/>
      <right style="thin">
        <color indexed="37"/>
      </right>
      <top style="thin">
        <color indexed="37"/>
      </top>
      <bottom style="thin">
        <color auto="1"/>
      </bottom>
      <diagonal/>
    </border>
    <border>
      <left/>
      <right/>
      <top/>
      <bottom style="thin">
        <color indexed="37"/>
      </bottom>
      <diagonal/>
    </border>
    <border>
      <left style="medium">
        <color indexed="37"/>
      </left>
      <right style="medium">
        <color indexed="37"/>
      </right>
      <top style="medium">
        <color indexed="37"/>
      </top>
      <bottom style="thin">
        <color indexed="37"/>
      </bottom>
      <diagonal/>
    </border>
    <border>
      <left style="medium">
        <color indexed="37"/>
      </left>
      <right style="medium">
        <color indexed="37"/>
      </right>
      <top style="thin">
        <color indexed="37"/>
      </top>
      <bottom style="thin">
        <color indexed="37"/>
      </bottom>
      <diagonal/>
    </border>
    <border>
      <left style="medium">
        <color indexed="37"/>
      </left>
      <right style="medium">
        <color indexed="37"/>
      </right>
      <top style="thin">
        <color indexed="37"/>
      </top>
      <bottom style="medium">
        <color indexed="37"/>
      </bottom>
      <diagonal/>
    </border>
    <border>
      <left style="medium">
        <color indexed="37"/>
      </left>
      <right style="thin">
        <color indexed="37"/>
      </right>
      <top style="thin">
        <color indexed="37"/>
      </top>
      <bottom style="thin">
        <color indexed="37"/>
      </bottom>
      <diagonal/>
    </border>
  </borders>
  <cellStyleXfs count="7">
    <xf numFmtId="0" fontId="0" fillId="0" borderId="0"/>
    <xf numFmtId="0" fontId="5" fillId="0" borderId="0">
      <protection locked="0"/>
    </xf>
    <xf numFmtId="0" fontId="5" fillId="0" borderId="0">
      <protection locked="0"/>
    </xf>
    <xf numFmtId="0" fontId="1" fillId="0" borderId="0">
      <protection locked="0"/>
    </xf>
    <xf numFmtId="0" fontId="4" fillId="0" borderId="0">
      <protection locked="0"/>
    </xf>
    <xf numFmtId="0" fontId="3" fillId="0" borderId="0">
      <protection locked="0"/>
    </xf>
    <xf numFmtId="0" fontId="2" fillId="0" borderId="0">
      <protection locked="0"/>
    </xf>
  </cellStyleXfs>
  <cellXfs count="97">
    <xf numFmtId="0" fontId="0" fillId="0" borderId="0" xfId="0"/>
    <xf numFmtId="49" fontId="8" fillId="0" borderId="0" xfId="2" applyNumberFormat="1" applyFont="1" applyBorder="1" applyAlignment="1">
      <alignment horizontal="left" shrinkToFit="1"/>
      <protection locked="0"/>
    </xf>
    <xf numFmtId="49" fontId="8" fillId="0" borderId="0" xfId="0" applyNumberFormat="1" applyFont="1" applyBorder="1"/>
    <xf numFmtId="49" fontId="8" fillId="0" borderId="0" xfId="2" applyNumberFormat="1" applyFont="1" applyBorder="1">
      <protection locked="0"/>
    </xf>
    <xf numFmtId="164" fontId="8" fillId="0" borderId="0" xfId="0" applyNumberFormat="1" applyFont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center" vertical="center" shrinkToFit="1"/>
    </xf>
    <xf numFmtId="49" fontId="8" fillId="0" borderId="0" xfId="2" applyNumberFormat="1" applyFont="1" applyBorder="1" applyAlignment="1">
      <alignment horizontal="center"/>
      <protection locked="0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49" fontId="9" fillId="0" borderId="0" xfId="2" applyNumberFormat="1" applyFont="1" applyBorder="1" applyAlignment="1">
      <alignment horizontal="center" shrinkToFit="1"/>
      <protection locked="0"/>
    </xf>
    <xf numFmtId="0" fontId="8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left" vertical="center" shrinkToFit="1"/>
    </xf>
    <xf numFmtId="0" fontId="12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" fontId="14" fillId="0" borderId="4" xfId="0" applyNumberFormat="1" applyFont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1" fontId="14" fillId="2" borderId="4" xfId="0" applyNumberFormat="1" applyFont="1" applyFill="1" applyBorder="1" applyAlignment="1">
      <alignment vertical="center" wrapText="1"/>
    </xf>
    <xf numFmtId="1" fontId="14" fillId="0" borderId="4" xfId="0" applyNumberFormat="1" applyFont="1" applyBorder="1" applyAlignment="1">
      <alignment vertical="center"/>
    </xf>
    <xf numFmtId="1" fontId="13" fillId="0" borderId="4" xfId="0" applyNumberFormat="1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1" fontId="14" fillId="2" borderId="4" xfId="0" applyNumberFormat="1" applyFont="1" applyFill="1" applyBorder="1" applyAlignment="1">
      <alignment vertical="center"/>
    </xf>
    <xf numFmtId="165" fontId="6" fillId="0" borderId="0" xfId="0" applyNumberFormat="1" applyFont="1" applyBorder="1" applyAlignment="1" applyProtection="1">
      <alignment horizontal="center" shrinkToFit="1"/>
      <protection locked="0"/>
    </xf>
    <xf numFmtId="165" fontId="6" fillId="0" borderId="0" xfId="0" applyNumberFormat="1" applyFont="1" applyBorder="1" applyAlignment="1" applyProtection="1">
      <alignment horizontal="center" vertical="center" wrapText="1" shrinkToFit="1"/>
      <protection locked="0"/>
    </xf>
    <xf numFmtId="1" fontId="15" fillId="0" borderId="4" xfId="0" applyNumberFormat="1" applyFont="1" applyFill="1" applyBorder="1" applyAlignment="1">
      <alignment vertical="center"/>
    </xf>
    <xf numFmtId="49" fontId="14" fillId="0" borderId="4" xfId="0" applyNumberFormat="1" applyFont="1" applyBorder="1" applyAlignment="1">
      <alignment vertical="center"/>
    </xf>
    <xf numFmtId="49" fontId="13" fillId="0" borderId="4" xfId="0" applyNumberFormat="1" applyFont="1" applyBorder="1" applyAlignment="1">
      <alignment vertical="center"/>
    </xf>
    <xf numFmtId="1" fontId="14" fillId="0" borderId="4" xfId="2" applyNumberFormat="1" applyFont="1" applyBorder="1" applyAlignment="1">
      <alignment vertical="center"/>
      <protection locked="0"/>
    </xf>
    <xf numFmtId="1" fontId="13" fillId="0" borderId="4" xfId="2" applyNumberFormat="1" applyFont="1" applyBorder="1" applyAlignment="1">
      <alignment vertical="center"/>
      <protection locked="0"/>
    </xf>
    <xf numFmtId="49" fontId="14" fillId="0" borderId="4" xfId="2" applyNumberFormat="1" applyFont="1" applyBorder="1" applyAlignment="1">
      <alignment vertical="center"/>
      <protection locked="0"/>
    </xf>
    <xf numFmtId="49" fontId="13" fillId="0" borderId="4" xfId="2" applyNumberFormat="1" applyFont="1" applyBorder="1" applyAlignment="1">
      <alignment vertical="center"/>
      <protection locked="0"/>
    </xf>
    <xf numFmtId="1" fontId="13" fillId="0" borderId="4" xfId="0" applyNumberFormat="1" applyFont="1" applyFill="1" applyBorder="1" applyAlignment="1">
      <alignment horizontal="center" vertical="center" shrinkToFit="1"/>
    </xf>
    <xf numFmtId="49" fontId="14" fillId="0" borderId="4" xfId="0" applyNumberFormat="1" applyFont="1" applyBorder="1" applyAlignment="1">
      <alignment vertical="center" wrapText="1"/>
    </xf>
    <xf numFmtId="49" fontId="13" fillId="0" borderId="4" xfId="0" applyNumberFormat="1" applyFont="1" applyBorder="1" applyAlignment="1">
      <alignment vertical="center" wrapText="1"/>
    </xf>
    <xf numFmtId="1" fontId="0" fillId="0" borderId="4" xfId="0" applyNumberFormat="1" applyBorder="1" applyAlignment="1">
      <alignment vertical="center"/>
    </xf>
    <xf numFmtId="1" fontId="16" fillId="0" borderId="4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17" fillId="0" borderId="4" xfId="0" applyFont="1" applyBorder="1" applyAlignment="1">
      <alignment vertical="center"/>
    </xf>
    <xf numFmtId="49" fontId="18" fillId="0" borderId="4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1" fontId="17" fillId="0" borderId="4" xfId="0" applyNumberFormat="1" applyFont="1" applyBorder="1" applyAlignment="1">
      <alignment vertical="center"/>
    </xf>
    <xf numFmtId="1" fontId="6" fillId="0" borderId="4" xfId="0" applyNumberFormat="1" applyFont="1" applyBorder="1" applyAlignment="1">
      <alignment vertical="center"/>
    </xf>
    <xf numFmtId="1" fontId="18" fillId="0" borderId="4" xfId="0" applyNumberFormat="1" applyFont="1" applyBorder="1" applyAlignment="1">
      <alignment vertical="center"/>
    </xf>
    <xf numFmtId="49" fontId="8" fillId="0" borderId="0" xfId="0" applyNumberFormat="1" applyFont="1" applyFill="1" applyBorder="1"/>
    <xf numFmtId="49" fontId="8" fillId="0" borderId="0" xfId="2" applyNumberFormat="1" applyFont="1" applyFill="1" applyBorder="1">
      <protection locked="0"/>
    </xf>
    <xf numFmtId="0" fontId="11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vertical="center" wrapText="1"/>
    </xf>
    <xf numFmtId="165" fontId="6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0" xfId="2" applyNumberFormat="1" applyFont="1" applyBorder="1" applyAlignment="1">
      <alignment horizontal="center" shrinkToFit="1"/>
      <protection locked="0"/>
    </xf>
    <xf numFmtId="0" fontId="8" fillId="0" borderId="0" xfId="0" applyNumberFormat="1" applyFont="1" applyBorder="1" applyAlignment="1">
      <alignment horizontal="center" vertical="center" shrinkToFit="1"/>
    </xf>
    <xf numFmtId="0" fontId="8" fillId="0" borderId="0" xfId="2" applyNumberFormat="1" applyFont="1" applyBorder="1" applyAlignment="1">
      <alignment horizontal="center"/>
      <protection locked="0"/>
    </xf>
    <xf numFmtId="0" fontId="6" fillId="0" borderId="0" xfId="0" applyNumberFormat="1" applyFont="1" applyBorder="1" applyAlignment="1">
      <alignment horizontal="center" vertical="center" wrapText="1"/>
    </xf>
    <xf numFmtId="49" fontId="9" fillId="0" borderId="0" xfId="2" applyNumberFormat="1" applyFont="1" applyBorder="1" applyAlignment="1">
      <alignment horizontal="center" wrapText="1" shrinkToFit="1"/>
      <protection locked="0"/>
    </xf>
    <xf numFmtId="49" fontId="8" fillId="0" borderId="0" xfId="2" applyNumberFormat="1" applyFont="1" applyBorder="1" applyAlignment="1">
      <alignment horizontal="center" wrapText="1"/>
      <protection locked="0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NumberFormat="1" applyFont="1" applyBorder="1" applyAlignment="1">
      <alignment horizontal="center" vertical="center" wrapText="1"/>
    </xf>
    <xf numFmtId="8" fontId="19" fillId="0" borderId="5" xfId="0" applyNumberFormat="1" applyFont="1" applyBorder="1" applyAlignment="1">
      <alignment horizontal="center" vertical="center" wrapText="1"/>
    </xf>
    <xf numFmtId="49" fontId="22" fillId="3" borderId="1" xfId="2" applyNumberFormat="1" applyFont="1" applyFill="1" applyBorder="1" applyAlignment="1">
      <alignment horizontal="left" vertical="center" wrapText="1" indent="1" shrinkToFit="1"/>
      <protection locked="0"/>
    </xf>
    <xf numFmtId="0" fontId="20" fillId="0" borderId="1" xfId="0" applyFont="1" applyBorder="1" applyAlignment="1">
      <alignment horizontal="center" vertical="center" wrapText="1"/>
    </xf>
    <xf numFmtId="8" fontId="19" fillId="0" borderId="3" xfId="0" applyNumberFormat="1" applyFont="1" applyBorder="1" applyAlignment="1">
      <alignment horizontal="center" vertical="center" wrapText="1"/>
    </xf>
    <xf numFmtId="165" fontId="21" fillId="3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2" xfId="2" applyNumberFormat="1" applyFont="1" applyFill="1" applyBorder="1" applyAlignment="1">
      <alignment horizontal="center" vertical="center" wrapText="1" shrinkToFit="1"/>
      <protection locked="0"/>
    </xf>
    <xf numFmtId="0" fontId="23" fillId="4" borderId="9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49" fontId="10" fillId="4" borderId="8" xfId="2" applyNumberFormat="1" applyFont="1" applyFill="1" applyBorder="1" applyAlignment="1">
      <alignment horizontal="center" vertical="center" wrapText="1" shrinkToFit="1"/>
      <protection locked="0"/>
    </xf>
    <xf numFmtId="49" fontId="24" fillId="0" borderId="7" xfId="2" applyNumberFormat="1" applyFont="1" applyBorder="1" applyAlignment="1">
      <alignment horizontal="center" vertical="center" shrinkToFit="1"/>
      <protection locked="0"/>
    </xf>
    <xf numFmtId="0" fontId="25" fillId="0" borderId="7" xfId="0" applyFont="1" applyBorder="1" applyAlignment="1">
      <alignment vertical="center"/>
    </xf>
    <xf numFmtId="164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0" fillId="0" borderId="0" xfId="0" applyBorder="1"/>
    <xf numFmtId="165" fontId="7" fillId="0" borderId="7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0" borderId="1" xfId="0" applyFont="1" applyFill="1" applyBorder="1" applyAlignment="1">
      <alignment horizontal="left" vertical="center" indent="1" shrinkToFit="1"/>
    </xf>
    <xf numFmtId="165" fontId="28" fillId="0" borderId="3" xfId="0" applyNumberFormat="1" applyFont="1" applyFill="1" applyBorder="1" applyAlignment="1" applyProtection="1">
      <alignment horizontal="left" vertical="center" shrinkToFit="1"/>
      <protection locked="0"/>
    </xf>
    <xf numFmtId="165" fontId="28" fillId="0" borderId="6" xfId="0" applyNumberFormat="1" applyFont="1" applyFill="1" applyBorder="1" applyAlignment="1" applyProtection="1">
      <alignment horizontal="left" vertical="center" shrinkToFit="1"/>
      <protection locked="0"/>
    </xf>
    <xf numFmtId="0" fontId="29" fillId="4" borderId="9" xfId="0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horizontal="left" vertical="center" indent="1" shrinkToFit="1"/>
    </xf>
    <xf numFmtId="165" fontId="28" fillId="0" borderId="3" xfId="0" applyNumberFormat="1" applyFont="1" applyBorder="1" applyAlignment="1" applyProtection="1">
      <alignment horizontal="left" vertical="center" shrinkToFit="1"/>
      <protection locked="0"/>
    </xf>
    <xf numFmtId="49" fontId="6" fillId="0" borderId="0" xfId="0" applyNumberFormat="1" applyFont="1"/>
    <xf numFmtId="1" fontId="13" fillId="0" borderId="4" xfId="0" applyNumberFormat="1" applyFont="1" applyBorder="1" applyAlignment="1">
      <alignment horizontal="center" vertical="center" shrinkToFit="1"/>
    </xf>
    <xf numFmtId="49" fontId="6" fillId="0" borderId="0" xfId="2" applyNumberFormat="1" applyFont="1">
      <protection locked="0"/>
    </xf>
    <xf numFmtId="49" fontId="26" fillId="0" borderId="0" xfId="2" applyNumberFormat="1" applyFont="1" applyBorder="1" applyAlignment="1">
      <alignment horizontal="center" shrinkToFit="1"/>
      <protection locked="0"/>
    </xf>
    <xf numFmtId="0" fontId="27" fillId="0" borderId="0" xfId="0" applyFont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8" fillId="0" borderId="0" xfId="2" applyNumberFormat="1" applyFont="1" applyBorder="1" applyAlignment="1">
      <alignment horizontal="left" shrinkToFit="1"/>
      <protection locked="0"/>
    </xf>
    <xf numFmtId="0" fontId="0" fillId="0" borderId="0" xfId="0" applyAlignment="1"/>
  </cellXfs>
  <cellStyles count="7">
    <cellStyle name="Body" xfId="1" xr:uid="{00000000-0005-0000-0000-000000000000}"/>
    <cellStyle name="Default" xfId="2" xr:uid="{00000000-0005-0000-0000-000001000000}"/>
    <cellStyle name="Default SS" xfId="3" xr:uid="{00000000-0005-0000-0000-000002000000}"/>
    <cellStyle name="Default TB" xfId="4" xr:uid="{00000000-0005-0000-0000-000003000000}"/>
    <cellStyle name="Footer" xfId="5" xr:uid="{00000000-0005-0000-0000-000004000000}"/>
    <cellStyle name="Header" xfId="6" xr:uid="{00000000-0005-0000-0000-000005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EE0000"/>
      <rgbColor rgb="00FF00FF"/>
      <rgbColor rgb="000000EE"/>
      <rgbColor rgb="00FF3300"/>
      <rgbColor rgb="00800080"/>
      <rgbColor rgb="00008000"/>
      <rgbColor rgb="00007700"/>
      <rgbColor rgb="00FF6600"/>
      <rgbColor rgb="00DD0000"/>
      <rgbColor rgb="000000DD"/>
      <rgbColor rgb="0000EE00"/>
      <rgbColor rgb="00006600"/>
      <rgbColor rgb="00FF9933"/>
      <rgbColor rgb="00FF0000"/>
      <rgbColor rgb="00CC9900"/>
      <rgbColor rgb="00CC3300"/>
      <rgbColor rgb="00CC00CC"/>
      <rgbColor rgb="00660066"/>
      <rgbColor rgb="0000FFFF"/>
      <rgbColor rgb="00003399"/>
      <rgbColor rgb="000000FF"/>
      <rgbColor rgb="0000DD00"/>
      <rgbColor rgb="0000AA00"/>
      <rgbColor rgb="00004400"/>
      <rgbColor rgb="00002200"/>
      <rgbColor rgb="00001100"/>
      <rgbColor rgb="00777777"/>
      <rgbColor rgb="00555555"/>
      <rgbColor rgb="00FFFF00"/>
      <rgbColor rgb="00FF0099"/>
      <rgbColor rgb="00660099"/>
      <rgbColor rgb="000099FF"/>
      <rgbColor rgb="00663300"/>
      <rgbColor rgb="00996633"/>
      <rgbColor rgb="00C0C0C0"/>
      <rgbColor rgb="00FFFBF0"/>
      <rgbColor rgb="00FFFF99"/>
      <rgbColor rgb="00FFFF66"/>
      <rgbColor rgb="00FFFF33"/>
      <rgbColor rgb="00FFCCFF"/>
      <rgbColor rgb="00FFCCCC"/>
      <rgbColor rgb="00FFCC99"/>
      <rgbColor rgb="00FFCC66"/>
      <rgbColor rgb="00FFCC33"/>
      <rgbColor rgb="00FFCC00"/>
      <rgbColor rgb="00FF99FF"/>
      <rgbColor rgb="00FF99CC"/>
      <rgbColor rgb="00FF9999"/>
      <rgbColor rgb="00FF9966"/>
      <rgbColor rgb="00FF9900"/>
      <rgbColor rgb="00FF66FF"/>
      <rgbColor rgb="00FF66CC"/>
      <rgbColor rgb="00FF6699"/>
      <rgbColor rgb="00FFFFFF"/>
    </indexedColors>
    <mruColors>
      <color rgb="FFEFFD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</xdr:colOff>
      <xdr:row>2</xdr:row>
      <xdr:rowOff>42334</xdr:rowOff>
    </xdr:from>
    <xdr:to>
      <xdr:col>6</xdr:col>
      <xdr:colOff>27214</xdr:colOff>
      <xdr:row>13</xdr:row>
      <xdr:rowOff>108857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CBAFCFB-1EBC-0F45-B8B1-A6FAA4C3479C}"/>
            </a:ext>
          </a:extLst>
        </xdr:cNvPr>
        <xdr:cNvSpPr txBox="1"/>
      </xdr:nvSpPr>
      <xdr:spPr>
        <a:xfrm>
          <a:off x="1693" y="514048"/>
          <a:ext cx="7182878" cy="234345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2400" b="1" i="0" u="none" strike="noStrike" baseline="0">
              <a:solidFill>
                <a:srgbClr val="006600"/>
              </a:solidFill>
              <a:latin typeface="Lucida Calligraphy"/>
              <a:ea typeface="Lucida Calligraphy"/>
              <a:cs typeface="Lucida Calligraphy"/>
            </a:rPr>
            <a:t>2022 Wilder Herbs, Veggies,Vines and Groundcovers Full List!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Matt's cell:  860.867.6879    office:  860.434.0822    </a:t>
          </a:r>
          <a:r>
            <a:rPr lang="en-US"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Fax:  860.434.1964   </a:t>
          </a:r>
          <a:r>
            <a:rPr lang="en-US"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email:</a:t>
          </a:r>
          <a:r>
            <a:rPr lang="en-US"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</a:t>
          </a:r>
          <a:r>
            <a:rPr lang="en-US"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mail@judgesfarm.com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Sold off weekly availability, not available for pre-order.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Minimum for delivery is $500.</a:t>
          </a:r>
          <a:endParaRPr lang="en-US" sz="10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May be combined with perennials to meet minimum!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743856</xdr:colOff>
      <xdr:row>12</xdr:row>
      <xdr:rowOff>63498</xdr:rowOff>
    </xdr:from>
    <xdr:to>
      <xdr:col>0</xdr:col>
      <xdr:colOff>2547256</xdr:colOff>
      <xdr:row>18</xdr:row>
      <xdr:rowOff>31748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8B7AF42F-951A-974E-AE73-FC744752B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43856" y="2614081"/>
          <a:ext cx="1803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2666697</xdr:colOff>
      <xdr:row>12</xdr:row>
      <xdr:rowOff>71209</xdr:rowOff>
    </xdr:from>
    <xdr:to>
      <xdr:col>1</xdr:col>
      <xdr:colOff>1782535</xdr:colOff>
      <xdr:row>18</xdr:row>
      <xdr:rowOff>24038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5B0BBA3A-F852-6549-A931-21929627C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666697" y="2621792"/>
          <a:ext cx="1782838" cy="1337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1900748</xdr:colOff>
      <xdr:row>12</xdr:row>
      <xdr:rowOff>87636</xdr:rowOff>
    </xdr:from>
    <xdr:to>
      <xdr:col>4</xdr:col>
      <xdr:colOff>552470</xdr:colOff>
      <xdr:row>18</xdr:row>
      <xdr:rowOff>25752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69CE6AEA-C46F-0548-BA5D-82BCF6EB3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67748" y="2638219"/>
          <a:ext cx="1763222" cy="1322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271"/>
  <sheetViews>
    <sheetView showGridLines="0" tabSelected="1" showOutlineSymbols="0" zoomScale="120" zoomScaleNormal="120" zoomScaleSheetLayoutView="100" zoomScalePageLayoutView="120" workbookViewId="0">
      <selection activeCell="E22" sqref="E22"/>
    </sheetView>
  </sheetViews>
  <sheetFormatPr baseColWidth="10" defaultColWidth="10.83203125" defaultRowHeight="15" customHeight="1"/>
  <cols>
    <col min="1" max="1" width="35" style="1" customWidth="1"/>
    <col min="2" max="2" width="26.1640625" style="61" customWidth="1"/>
    <col min="3" max="3" width="7" style="57" customWidth="1"/>
    <col min="4" max="4" width="7.83203125" style="9" customWidth="1"/>
    <col min="5" max="5" width="8.1640625" style="4" customWidth="1"/>
    <col min="6" max="6" width="7.5" style="30" customWidth="1"/>
    <col min="7" max="7" width="7.83203125" style="3" customWidth="1"/>
    <col min="8" max="8" width="16.83203125" style="3" customWidth="1"/>
    <col min="9" max="26" width="10.83203125" style="2" customWidth="1"/>
    <col min="27" max="27" width="10.83203125" style="49" customWidth="1"/>
    <col min="28" max="28" width="10.83203125" style="50" customWidth="1"/>
    <col min="29" max="29" width="10.83203125" style="47" customWidth="1"/>
    <col min="30" max="30" width="10.83203125" style="46" customWidth="1"/>
    <col min="31" max="31" width="10.83203125" style="47" customWidth="1"/>
    <col min="32" max="32" width="10.83203125" style="46" customWidth="1"/>
    <col min="33" max="33" width="10.83203125" style="47" customWidth="1"/>
    <col min="34" max="34" width="10.83203125" style="46" customWidth="1"/>
    <col min="35" max="35" width="10.83203125" style="47" customWidth="1"/>
    <col min="36" max="36" width="10.83203125" style="46" customWidth="1"/>
    <col min="37" max="16384" width="10.83203125" style="51"/>
  </cols>
  <sheetData>
    <row r="1" spans="1:36" ht="22" customHeight="1">
      <c r="B1" s="93"/>
      <c r="C1" s="94"/>
      <c r="D1" s="94"/>
      <c r="E1" s="94"/>
      <c r="F1" s="94"/>
      <c r="AA1" s="32" t="s">
        <v>4</v>
      </c>
      <c r="AB1" s="32" t="s">
        <v>5</v>
      </c>
      <c r="AC1" s="32" t="s">
        <v>6</v>
      </c>
      <c r="AD1" s="32" t="s">
        <v>7</v>
      </c>
      <c r="AE1" s="32" t="s">
        <v>8</v>
      </c>
      <c r="AF1" s="32" t="s">
        <v>9</v>
      </c>
      <c r="AG1" s="32" t="s">
        <v>10</v>
      </c>
      <c r="AH1" s="32" t="s">
        <v>11</v>
      </c>
      <c r="AI1" s="32" t="s">
        <v>12</v>
      </c>
      <c r="AJ1" s="32" t="s">
        <v>13</v>
      </c>
    </row>
    <row r="2" spans="1:36" ht="15" customHeight="1">
      <c r="B2" s="93" t="s">
        <v>3</v>
      </c>
      <c r="C2" s="94"/>
      <c r="D2" s="94"/>
      <c r="E2" s="94"/>
      <c r="F2" s="94"/>
      <c r="AA2" s="23"/>
      <c r="AB2" s="24"/>
      <c r="AC2" s="33"/>
      <c r="AD2" s="34"/>
      <c r="AE2" s="33"/>
      <c r="AF2" s="34"/>
      <c r="AG2" s="33"/>
      <c r="AH2" s="34"/>
      <c r="AI2" s="33"/>
      <c r="AJ2" s="34"/>
    </row>
    <row r="3" spans="1:36" s="52" customFormat="1" ht="15" customHeight="1">
      <c r="A3" s="1"/>
      <c r="B3" s="61"/>
      <c r="C3" s="57"/>
      <c r="D3" s="9"/>
      <c r="E3" s="4"/>
      <c r="F3" s="3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5"/>
      <c r="AB3" s="36"/>
      <c r="AC3" s="37"/>
      <c r="AD3" s="38"/>
      <c r="AE3" s="37"/>
      <c r="AF3" s="38"/>
      <c r="AG3" s="37"/>
      <c r="AH3" s="38"/>
      <c r="AI3" s="37"/>
      <c r="AJ3" s="38"/>
    </row>
    <row r="4" spans="1:36" s="52" customFormat="1" ht="15" customHeight="1">
      <c r="A4" s="1"/>
      <c r="B4" s="10"/>
      <c r="C4" s="58"/>
      <c r="D4" s="5"/>
      <c r="E4" s="4"/>
      <c r="F4" s="3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5"/>
      <c r="AB4" s="36"/>
      <c r="AC4" s="37"/>
      <c r="AD4" s="38"/>
      <c r="AE4" s="37"/>
      <c r="AF4" s="38"/>
      <c r="AG4" s="37"/>
      <c r="AH4" s="38"/>
      <c r="AI4" s="37"/>
      <c r="AJ4" s="38"/>
    </row>
    <row r="5" spans="1:36" s="52" customFormat="1" ht="15" customHeight="1">
      <c r="A5" s="1"/>
      <c r="B5" s="10"/>
      <c r="C5" s="58"/>
      <c r="D5" s="5"/>
      <c r="E5" s="4"/>
      <c r="F5" s="3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5"/>
      <c r="AB5" s="36"/>
      <c r="AC5" s="37"/>
      <c r="AD5" s="38"/>
      <c r="AE5" s="37"/>
      <c r="AF5" s="38"/>
      <c r="AG5" s="37"/>
      <c r="AH5" s="38"/>
      <c r="AI5" s="37"/>
      <c r="AJ5" s="38"/>
    </row>
    <row r="6" spans="1:36" s="52" customFormat="1" ht="15" customHeight="1">
      <c r="A6" s="1"/>
      <c r="B6" s="10"/>
      <c r="C6" s="58"/>
      <c r="D6" s="5"/>
      <c r="E6" s="4"/>
      <c r="F6" s="3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5"/>
      <c r="AB6" s="36"/>
      <c r="AC6" s="37"/>
      <c r="AD6" s="38"/>
      <c r="AE6" s="37"/>
      <c r="AF6" s="38"/>
      <c r="AG6" s="37"/>
      <c r="AH6" s="38"/>
      <c r="AI6" s="37"/>
      <c r="AJ6" s="38"/>
    </row>
    <row r="7" spans="1:36" s="52" customFormat="1" ht="15" customHeight="1">
      <c r="A7" s="1"/>
      <c r="B7" s="10"/>
      <c r="C7" s="58"/>
      <c r="D7" s="5"/>
      <c r="E7" s="4"/>
      <c r="F7" s="3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5"/>
      <c r="AB7" s="36"/>
      <c r="AC7" s="37"/>
      <c r="AD7" s="38"/>
      <c r="AE7" s="37"/>
      <c r="AF7" s="38"/>
      <c r="AG7" s="37"/>
      <c r="AH7" s="38"/>
      <c r="AI7" s="37"/>
      <c r="AJ7" s="38"/>
    </row>
    <row r="8" spans="1:36" s="52" customFormat="1" ht="15" customHeight="1">
      <c r="A8" s="1"/>
      <c r="B8" s="10"/>
      <c r="C8" s="58"/>
      <c r="D8" s="5"/>
      <c r="E8" s="4"/>
      <c r="F8" s="3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5"/>
      <c r="AB8" s="36"/>
      <c r="AC8" s="37"/>
      <c r="AD8" s="38"/>
      <c r="AE8" s="37"/>
      <c r="AF8" s="38"/>
      <c r="AG8" s="37"/>
      <c r="AH8" s="38"/>
      <c r="AI8" s="37"/>
      <c r="AJ8" s="38"/>
    </row>
    <row r="9" spans="1:36" s="52" customFormat="1" ht="15" customHeight="1">
      <c r="A9" s="1"/>
      <c r="B9" s="10"/>
      <c r="C9" s="58"/>
      <c r="D9" s="5"/>
      <c r="E9" s="4"/>
      <c r="F9" s="3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5"/>
      <c r="AB9" s="36"/>
      <c r="AC9" s="37"/>
      <c r="AD9" s="38"/>
      <c r="AE9" s="37"/>
      <c r="AF9" s="38"/>
      <c r="AG9" s="37"/>
      <c r="AH9" s="38"/>
      <c r="AI9" s="37"/>
      <c r="AJ9" s="38"/>
    </row>
    <row r="10" spans="1:36" s="52" customFormat="1" ht="15" customHeight="1">
      <c r="A10" s="1"/>
      <c r="B10" s="10"/>
      <c r="C10" s="58"/>
      <c r="D10" s="5"/>
      <c r="E10" s="4"/>
      <c r="F10" s="3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5"/>
      <c r="AB10" s="36"/>
      <c r="AC10" s="37"/>
      <c r="AD10" s="38"/>
      <c r="AE10" s="37"/>
      <c r="AF10" s="38"/>
      <c r="AG10" s="37"/>
      <c r="AH10" s="38"/>
      <c r="AI10" s="37"/>
      <c r="AJ10" s="38"/>
    </row>
    <row r="11" spans="1:36" s="52" customFormat="1" ht="15" customHeight="1">
      <c r="A11" s="1"/>
      <c r="B11" s="62"/>
      <c r="C11" s="59"/>
      <c r="D11" s="6"/>
      <c r="E11" s="4"/>
      <c r="F11" s="3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5"/>
      <c r="AB11" s="36"/>
      <c r="AC11" s="37"/>
      <c r="AD11" s="38"/>
      <c r="AE11" s="37"/>
      <c r="AF11" s="38"/>
      <c r="AG11" s="37"/>
      <c r="AH11" s="38"/>
      <c r="AI11" s="37"/>
      <c r="AJ11" s="38"/>
    </row>
    <row r="12" spans="1:36" s="52" customFormat="1" ht="14">
      <c r="A12" s="95"/>
      <c r="B12" s="96"/>
      <c r="C12" s="96"/>
      <c r="D12" s="96"/>
      <c r="E12" s="96"/>
      <c r="F12" s="3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5"/>
      <c r="AB12" s="36"/>
      <c r="AC12" s="37"/>
      <c r="AD12" s="38"/>
      <c r="AE12" s="37"/>
      <c r="AF12" s="38"/>
      <c r="AG12" s="37"/>
      <c r="AH12" s="38"/>
      <c r="AI12" s="37"/>
      <c r="AJ12" s="38"/>
    </row>
    <row r="13" spans="1:36" s="52" customFormat="1" ht="15" customHeight="1">
      <c r="A13" s="96"/>
      <c r="B13" s="96"/>
      <c r="C13" s="96"/>
      <c r="D13" s="96"/>
      <c r="E13" s="96"/>
      <c r="F13" s="30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5"/>
      <c r="AB13" s="36"/>
      <c r="AC13" s="37"/>
      <c r="AD13" s="38"/>
      <c r="AE13" s="37"/>
      <c r="AF13" s="38"/>
      <c r="AG13" s="37"/>
      <c r="AH13" s="38"/>
      <c r="AI13" s="37"/>
      <c r="AJ13" s="38"/>
    </row>
    <row r="14" spans="1:36" s="52" customFormat="1" ht="15" customHeight="1">
      <c r="A14" s="96"/>
      <c r="B14" s="96"/>
      <c r="C14" s="96"/>
      <c r="D14" s="96"/>
      <c r="E14" s="96"/>
      <c r="F14" s="3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5"/>
      <c r="AB14" s="36"/>
      <c r="AC14" s="37"/>
      <c r="AD14" s="38"/>
      <c r="AE14" s="37"/>
      <c r="AF14" s="38"/>
      <c r="AG14" s="37"/>
      <c r="AH14" s="38"/>
      <c r="AI14" s="37"/>
      <c r="AJ14" s="38"/>
    </row>
    <row r="15" spans="1:36" s="52" customFormat="1" ht="15" customHeight="1">
      <c r="A15" s="96"/>
      <c r="B15" s="96"/>
      <c r="C15" s="96"/>
      <c r="D15" s="96"/>
      <c r="E15" s="96"/>
      <c r="F15" s="3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5"/>
      <c r="AB15" s="36"/>
      <c r="AC15" s="37"/>
      <c r="AD15" s="38"/>
      <c r="AE15" s="37"/>
      <c r="AF15" s="38"/>
      <c r="AG15" s="37"/>
      <c r="AH15" s="38"/>
      <c r="AI15" s="37"/>
      <c r="AJ15" s="38"/>
    </row>
    <row r="16" spans="1:36" s="52" customFormat="1" ht="15" customHeight="1">
      <c r="A16" s="96"/>
      <c r="B16" s="96"/>
      <c r="C16" s="96"/>
      <c r="D16" s="96"/>
      <c r="E16" s="96"/>
      <c r="F16" s="3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5"/>
      <c r="AB16" s="36"/>
      <c r="AC16" s="37"/>
      <c r="AD16" s="38"/>
      <c r="AE16" s="37"/>
      <c r="AF16" s="38"/>
      <c r="AG16" s="37"/>
      <c r="AH16" s="38"/>
      <c r="AI16" s="37"/>
      <c r="AJ16" s="38"/>
    </row>
    <row r="17" spans="1:42" s="52" customFormat="1" ht="15" customHeight="1">
      <c r="A17" s="96"/>
      <c r="B17" s="96"/>
      <c r="C17" s="96"/>
      <c r="D17" s="96"/>
      <c r="E17" s="96"/>
      <c r="F17" s="3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5"/>
      <c r="AB17" s="36"/>
      <c r="AC17" s="37"/>
      <c r="AD17" s="38"/>
      <c r="AE17" s="37"/>
      <c r="AF17" s="38"/>
      <c r="AG17" s="37"/>
      <c r="AH17" s="38"/>
      <c r="AI17" s="37"/>
      <c r="AJ17" s="38"/>
    </row>
    <row r="18" spans="1:42" s="52" customFormat="1" ht="34" customHeight="1">
      <c r="A18" s="96"/>
      <c r="B18" s="96"/>
      <c r="C18" s="96"/>
      <c r="D18" s="96"/>
      <c r="E18" s="96"/>
      <c r="F18" s="30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5"/>
      <c r="AB18" s="36"/>
      <c r="AC18" s="37"/>
      <c r="AD18" s="38"/>
      <c r="AE18" s="37"/>
      <c r="AF18" s="38"/>
      <c r="AG18" s="37"/>
      <c r="AH18" s="38"/>
      <c r="AI18" s="37"/>
      <c r="AJ18" s="38"/>
    </row>
    <row r="19" spans="1:42" s="53" customFormat="1" ht="32" customHeight="1">
      <c r="A19" s="91" t="s">
        <v>240</v>
      </c>
      <c r="B19" s="91"/>
      <c r="C19" s="91"/>
      <c r="D19" s="91"/>
      <c r="E19" s="91"/>
      <c r="F19" s="92"/>
      <c r="G19" s="78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23"/>
      <c r="AB19" s="24"/>
      <c r="AC19" s="25"/>
      <c r="AD19" s="26"/>
      <c r="AE19" s="25"/>
      <c r="AF19" s="26"/>
      <c r="AG19" s="25"/>
      <c r="AH19" s="26"/>
      <c r="AI19" s="25"/>
      <c r="AJ19" s="26"/>
    </row>
    <row r="20" spans="1:42" s="53" customFormat="1" ht="12" customHeight="1" thickBot="1">
      <c r="A20" s="75"/>
      <c r="B20" s="75"/>
      <c r="C20" s="75"/>
      <c r="D20" s="75"/>
      <c r="E20" s="75"/>
      <c r="F20" s="76"/>
      <c r="G20" s="78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24"/>
      <c r="AB20" s="24"/>
      <c r="AC20" s="25"/>
      <c r="AD20" s="26"/>
      <c r="AE20" s="25"/>
      <c r="AF20" s="26"/>
      <c r="AG20" s="25"/>
      <c r="AH20" s="26"/>
      <c r="AI20" s="25"/>
      <c r="AJ20" s="26"/>
    </row>
    <row r="21" spans="1:42" s="53" customFormat="1" ht="32" customHeight="1">
      <c r="A21" s="66" t="s">
        <v>2</v>
      </c>
      <c r="B21" s="69" t="s">
        <v>35</v>
      </c>
      <c r="C21" s="70" t="s">
        <v>19</v>
      </c>
      <c r="D21" s="71" t="s">
        <v>17</v>
      </c>
      <c r="E21" s="74" t="s">
        <v>18</v>
      </c>
      <c r="F21" s="77" t="s">
        <v>16</v>
      </c>
      <c r="G21" s="81" t="s">
        <v>14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 s="23"/>
      <c r="AB21" s="24"/>
      <c r="AC21" s="25"/>
      <c r="AD21" s="26"/>
      <c r="AE21" s="25"/>
      <c r="AF21" s="27"/>
      <c r="AG21" s="28"/>
      <c r="AH21" s="27"/>
      <c r="AI21" s="28"/>
      <c r="AJ21" s="27"/>
    </row>
    <row r="22" spans="1:42" ht="18" customHeight="1">
      <c r="A22" s="82" t="s">
        <v>160</v>
      </c>
      <c r="B22" s="83" t="s">
        <v>161</v>
      </c>
      <c r="C22" s="64" t="s">
        <v>20</v>
      </c>
      <c r="D22" s="63">
        <v>18</v>
      </c>
      <c r="E22" s="72"/>
      <c r="F22" s="65">
        <v>1.49</v>
      </c>
      <c r="G22" s="56">
        <v>44283</v>
      </c>
      <c r="AA22" s="19">
        <v>2754</v>
      </c>
      <c r="AB22" s="39" t="str">
        <f t="shared" ref="AB22:AB44" si="0">IF(ISNUMBER(E22),E22,"")</f>
        <v/>
      </c>
      <c r="AC22" s="40"/>
      <c r="AD22" s="41"/>
      <c r="AE22" s="40"/>
      <c r="AF22" s="41"/>
      <c r="AG22" s="40"/>
      <c r="AH22" s="41"/>
      <c r="AI22" s="40"/>
      <c r="AJ22" s="41"/>
      <c r="AM22" s="52"/>
    </row>
    <row r="23" spans="1:42" s="53" customFormat="1" ht="18" customHeight="1">
      <c r="A23" s="82" t="s">
        <v>36</v>
      </c>
      <c r="B23" s="83" t="s">
        <v>159</v>
      </c>
      <c r="C23" s="64" t="s">
        <v>20</v>
      </c>
      <c r="D23" s="63">
        <v>18</v>
      </c>
      <c r="E23" s="72"/>
      <c r="F23" s="65">
        <v>1.49</v>
      </c>
      <c r="G23" s="56">
        <v>44283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 s="19">
        <v>2499</v>
      </c>
      <c r="AB23" s="39" t="str">
        <f t="shared" si="0"/>
        <v/>
      </c>
      <c r="AC23" s="17"/>
      <c r="AD23" s="16"/>
      <c r="AE23" s="17"/>
      <c r="AF23" s="41"/>
      <c r="AG23" s="40"/>
      <c r="AH23" s="41"/>
      <c r="AI23" s="40"/>
      <c r="AJ23" s="41"/>
    </row>
    <row r="24" spans="1:42" s="53" customFormat="1" ht="18" customHeight="1">
      <c r="A24" s="82" t="s">
        <v>229</v>
      </c>
      <c r="B24" s="83" t="s">
        <v>164</v>
      </c>
      <c r="C24" s="64" t="s">
        <v>20</v>
      </c>
      <c r="D24" s="63">
        <v>18</v>
      </c>
      <c r="E24" s="72"/>
      <c r="F24" s="65">
        <v>1.49</v>
      </c>
      <c r="G24" s="56">
        <v>44283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 s="19">
        <v>2755</v>
      </c>
      <c r="AB24" s="39" t="str">
        <f t="shared" si="0"/>
        <v/>
      </c>
      <c r="AC24" s="17"/>
      <c r="AD24" s="16"/>
      <c r="AE24" s="17"/>
      <c r="AF24" s="16"/>
      <c r="AG24" s="17"/>
      <c r="AH24" s="16"/>
      <c r="AI24" s="17"/>
      <c r="AJ24" s="16"/>
    </row>
    <row r="25" spans="1:42" s="53" customFormat="1" ht="18" customHeight="1">
      <c r="A25" s="82" t="s">
        <v>253</v>
      </c>
      <c r="B25" s="83" t="s">
        <v>165</v>
      </c>
      <c r="C25" s="64" t="s">
        <v>20</v>
      </c>
      <c r="D25" s="63">
        <v>18</v>
      </c>
      <c r="E25" s="72"/>
      <c r="F25" s="65">
        <v>1.49</v>
      </c>
      <c r="G25" s="56">
        <v>44283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 s="19">
        <v>2756</v>
      </c>
      <c r="AB25" s="39" t="str">
        <f t="shared" si="0"/>
        <v/>
      </c>
      <c r="AC25" s="17"/>
      <c r="AD25" s="16"/>
      <c r="AE25" s="17"/>
      <c r="AF25" s="16"/>
      <c r="AG25" s="17"/>
      <c r="AH25" s="16"/>
      <c r="AI25" s="17"/>
      <c r="AJ25" s="16"/>
    </row>
    <row r="26" spans="1:42" s="53" customFormat="1" ht="18" customHeight="1">
      <c r="A26" s="82" t="s">
        <v>166</v>
      </c>
      <c r="B26" s="83" t="s">
        <v>167</v>
      </c>
      <c r="C26" s="64" t="s">
        <v>20</v>
      </c>
      <c r="D26" s="63">
        <v>18</v>
      </c>
      <c r="E26" s="72"/>
      <c r="F26" s="65">
        <v>1.49</v>
      </c>
      <c r="G26" s="56">
        <v>44283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 s="19">
        <v>2757</v>
      </c>
      <c r="AB26" s="39" t="str">
        <f t="shared" si="0"/>
        <v/>
      </c>
      <c r="AC26" s="17"/>
      <c r="AD26" s="16"/>
      <c r="AE26" s="17"/>
      <c r="AF26" s="41"/>
      <c r="AG26" s="40"/>
      <c r="AH26" s="41"/>
      <c r="AI26" s="40"/>
      <c r="AJ26" s="41"/>
    </row>
    <row r="27" spans="1:42" s="53" customFormat="1" ht="18" customHeight="1">
      <c r="A27" s="82" t="s">
        <v>37</v>
      </c>
      <c r="B27" s="83" t="s">
        <v>163</v>
      </c>
      <c r="C27" s="64" t="s">
        <v>20</v>
      </c>
      <c r="D27" s="63">
        <v>18</v>
      </c>
      <c r="E27" s="72"/>
      <c r="F27" s="65">
        <v>1.49</v>
      </c>
      <c r="G27" s="56">
        <v>44283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 s="19">
        <v>2513</v>
      </c>
      <c r="AB27" s="39" t="str">
        <f t="shared" si="0"/>
        <v/>
      </c>
      <c r="AC27" s="17"/>
      <c r="AD27" s="16"/>
      <c r="AE27" s="17"/>
      <c r="AF27" s="41"/>
      <c r="AG27" s="40"/>
      <c r="AH27" s="41"/>
      <c r="AI27" s="40"/>
      <c r="AJ27" s="41"/>
    </row>
    <row r="28" spans="1:42" s="53" customFormat="1" ht="18" customHeight="1">
      <c r="A28" s="82" t="s">
        <v>38</v>
      </c>
      <c r="B28" s="83" t="s">
        <v>168</v>
      </c>
      <c r="C28" s="64" t="s">
        <v>20</v>
      </c>
      <c r="D28" s="63">
        <v>18</v>
      </c>
      <c r="E28" s="72"/>
      <c r="F28" s="65">
        <v>1.49</v>
      </c>
      <c r="G28" s="56">
        <v>44283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 s="19">
        <v>2514</v>
      </c>
      <c r="AB28" s="39" t="str">
        <f t="shared" si="0"/>
        <v/>
      </c>
      <c r="AC28" s="17"/>
      <c r="AD28" s="16"/>
      <c r="AE28" s="17"/>
      <c r="AF28" s="41"/>
      <c r="AG28" s="40"/>
      <c r="AH28" s="41"/>
      <c r="AI28" s="40"/>
      <c r="AJ28" s="41"/>
    </row>
    <row r="29" spans="1:42" s="53" customFormat="1" ht="18" customHeight="1">
      <c r="A29" s="82" t="s">
        <v>169</v>
      </c>
      <c r="B29" s="83" t="s">
        <v>170</v>
      </c>
      <c r="C29" s="64" t="s">
        <v>20</v>
      </c>
      <c r="D29" s="63">
        <v>18</v>
      </c>
      <c r="E29" s="72"/>
      <c r="F29" s="65">
        <v>1.49</v>
      </c>
      <c r="G29" s="56">
        <v>44283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 s="19">
        <v>2758</v>
      </c>
      <c r="AB29" s="39" t="str">
        <f t="shared" si="0"/>
        <v/>
      </c>
      <c r="AC29" s="17"/>
      <c r="AD29" s="16"/>
      <c r="AE29" s="17"/>
      <c r="AF29" s="41"/>
      <c r="AG29" s="40"/>
      <c r="AH29" s="41"/>
      <c r="AI29" s="40"/>
      <c r="AJ29" s="41"/>
    </row>
    <row r="30" spans="1:42" s="53" customFormat="1" ht="18" customHeight="1">
      <c r="A30" s="82" t="s">
        <v>171</v>
      </c>
      <c r="B30" s="83" t="s">
        <v>172</v>
      </c>
      <c r="C30" s="64" t="s">
        <v>20</v>
      </c>
      <c r="D30" s="63">
        <v>18</v>
      </c>
      <c r="E30" s="72"/>
      <c r="F30" s="65">
        <v>1.49</v>
      </c>
      <c r="G30" s="56">
        <v>44283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 s="19">
        <v>2759</v>
      </c>
      <c r="AB30" s="39" t="str">
        <f t="shared" si="0"/>
        <v/>
      </c>
      <c r="AC30" s="17"/>
      <c r="AD30" s="16"/>
      <c r="AE30" s="17"/>
      <c r="AF30" s="16"/>
      <c r="AG30" s="17"/>
      <c r="AH30" s="16"/>
      <c r="AI30" s="17"/>
      <c r="AJ30" s="16"/>
    </row>
    <row r="31" spans="1:42" s="53" customFormat="1" ht="18" customHeight="1">
      <c r="A31" s="82" t="s">
        <v>248</v>
      </c>
      <c r="B31" s="83" t="s">
        <v>46</v>
      </c>
      <c r="C31" s="64" t="s">
        <v>20</v>
      </c>
      <c r="D31" s="63">
        <v>18</v>
      </c>
      <c r="E31" s="72"/>
      <c r="F31" s="65">
        <v>1.49</v>
      </c>
      <c r="G31" s="56">
        <v>44283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9">
        <v>2517</v>
      </c>
      <c r="AB31" s="39" t="str">
        <f t="shared" si="0"/>
        <v/>
      </c>
      <c r="AC31" s="17"/>
      <c r="AD31" s="16"/>
      <c r="AE31" s="17"/>
      <c r="AF31" s="20"/>
      <c r="AG31" s="21"/>
      <c r="AH31" s="20"/>
      <c r="AI31" s="21"/>
      <c r="AJ31" s="20"/>
      <c r="AL31" s="55"/>
      <c r="AM31" s="55"/>
      <c r="AN31" s="55"/>
      <c r="AO31" s="54"/>
      <c r="AP31" s="54"/>
    </row>
    <row r="32" spans="1:42" s="53" customFormat="1" ht="18" customHeight="1">
      <c r="A32" s="82" t="s">
        <v>173</v>
      </c>
      <c r="B32" s="83" t="s">
        <v>174</v>
      </c>
      <c r="C32" s="64" t="s">
        <v>20</v>
      </c>
      <c r="D32" s="63">
        <v>18</v>
      </c>
      <c r="E32" s="72"/>
      <c r="F32" s="65">
        <v>1.49</v>
      </c>
      <c r="G32" s="56">
        <v>44283</v>
      </c>
      <c r="H32" s="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19">
        <v>2760</v>
      </c>
      <c r="AB32" s="39" t="str">
        <f t="shared" si="0"/>
        <v/>
      </c>
      <c r="AC32" s="40"/>
      <c r="AD32" s="41"/>
      <c r="AE32" s="40"/>
      <c r="AF32" s="41"/>
      <c r="AG32" s="40"/>
      <c r="AH32" s="41"/>
      <c r="AI32" s="40"/>
      <c r="AJ32" s="41"/>
      <c r="AL32" s="51"/>
      <c r="AM32" s="52"/>
    </row>
    <row r="33" spans="1:42" s="53" customFormat="1" ht="18" customHeight="1">
      <c r="A33" s="82" t="s">
        <v>39</v>
      </c>
      <c r="B33" s="83" t="s">
        <v>47</v>
      </c>
      <c r="C33" s="64" t="s">
        <v>20</v>
      </c>
      <c r="D33" s="63">
        <v>18</v>
      </c>
      <c r="E33" s="72"/>
      <c r="F33" s="65">
        <v>1.49</v>
      </c>
      <c r="G33" s="56">
        <v>44283</v>
      </c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9">
        <v>2527</v>
      </c>
      <c r="AB33" s="39" t="str">
        <f t="shared" si="0"/>
        <v/>
      </c>
      <c r="AC33" s="17"/>
      <c r="AD33" s="16"/>
      <c r="AE33" s="17"/>
      <c r="AF33" s="41"/>
      <c r="AG33" s="40"/>
      <c r="AH33" s="41"/>
      <c r="AI33" s="40"/>
      <c r="AJ33" s="41"/>
      <c r="AL33" s="54"/>
      <c r="AM33" s="54"/>
      <c r="AN33" s="54"/>
      <c r="AO33" s="54"/>
      <c r="AP33" s="54"/>
    </row>
    <row r="34" spans="1:42" s="53" customFormat="1" ht="18" customHeight="1">
      <c r="A34" s="82" t="s">
        <v>40</v>
      </c>
      <c r="B34" s="83" t="s">
        <v>46</v>
      </c>
      <c r="C34" s="64" t="s">
        <v>20</v>
      </c>
      <c r="D34" s="63">
        <v>18</v>
      </c>
      <c r="E34" s="72"/>
      <c r="F34" s="65">
        <v>1.49</v>
      </c>
      <c r="G34" s="56">
        <v>44283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 s="19">
        <v>2518</v>
      </c>
      <c r="AB34" s="39" t="str">
        <f t="shared" si="0"/>
        <v/>
      </c>
      <c r="AC34" s="17"/>
      <c r="AD34" s="16"/>
      <c r="AE34" s="17"/>
      <c r="AF34" s="16"/>
      <c r="AG34" s="17"/>
      <c r="AH34" s="16"/>
      <c r="AI34" s="17"/>
      <c r="AJ34" s="16"/>
      <c r="AN34" s="51"/>
      <c r="AO34" s="51"/>
      <c r="AP34" s="51"/>
    </row>
    <row r="35" spans="1:42" s="53" customFormat="1" ht="18" customHeight="1">
      <c r="A35" s="82" t="s">
        <v>179</v>
      </c>
      <c r="B35" s="83" t="s">
        <v>180</v>
      </c>
      <c r="C35" s="64" t="s">
        <v>20</v>
      </c>
      <c r="D35" s="63">
        <v>18</v>
      </c>
      <c r="E35" s="72"/>
      <c r="F35" s="65">
        <v>1.49</v>
      </c>
      <c r="G35" s="56">
        <v>44283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 s="19">
        <v>2761</v>
      </c>
      <c r="AB35" s="39" t="str">
        <f t="shared" si="0"/>
        <v/>
      </c>
      <c r="AC35" s="17"/>
      <c r="AD35" s="16"/>
      <c r="AE35" s="17"/>
      <c r="AF35" s="16"/>
      <c r="AG35" s="17"/>
      <c r="AH35" s="16"/>
      <c r="AI35" s="17"/>
      <c r="AJ35" s="16"/>
      <c r="AN35" s="51"/>
      <c r="AO35" s="51"/>
      <c r="AP35" s="51"/>
    </row>
    <row r="36" spans="1:42" ht="18" customHeight="1">
      <c r="A36" s="82" t="s">
        <v>175</v>
      </c>
      <c r="B36" s="83" t="s">
        <v>176</v>
      </c>
      <c r="C36" s="64" t="s">
        <v>20</v>
      </c>
      <c r="D36" s="63">
        <v>18</v>
      </c>
      <c r="E36" s="72"/>
      <c r="F36" s="65">
        <v>1.49</v>
      </c>
      <c r="G36" s="56">
        <v>44283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 s="19">
        <v>2762</v>
      </c>
      <c r="AB36" s="39" t="str">
        <f t="shared" si="0"/>
        <v/>
      </c>
      <c r="AC36" s="17"/>
      <c r="AD36" s="16"/>
      <c r="AE36" s="17"/>
      <c r="AF36" s="16"/>
      <c r="AG36" s="17"/>
      <c r="AH36" s="16"/>
      <c r="AI36" s="17"/>
      <c r="AJ36" s="16"/>
      <c r="AK36" s="54"/>
      <c r="AL36" s="53"/>
      <c r="AM36" s="53"/>
      <c r="AN36" s="53"/>
      <c r="AO36" s="53"/>
      <c r="AP36" s="53"/>
    </row>
    <row r="37" spans="1:42" s="54" customFormat="1" ht="18" customHeight="1">
      <c r="A37" s="82" t="s">
        <v>177</v>
      </c>
      <c r="B37" s="83" t="s">
        <v>178</v>
      </c>
      <c r="C37" s="64" t="s">
        <v>20</v>
      </c>
      <c r="D37" s="63">
        <v>18</v>
      </c>
      <c r="E37" s="72"/>
      <c r="F37" s="65">
        <v>1.49</v>
      </c>
      <c r="G37" s="56">
        <v>44283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 s="19">
        <v>2763</v>
      </c>
      <c r="AB37" s="39" t="str">
        <f t="shared" si="0"/>
        <v/>
      </c>
      <c r="AC37" s="17"/>
      <c r="AD37" s="16"/>
      <c r="AE37" s="17"/>
      <c r="AF37" s="16"/>
      <c r="AG37" s="17"/>
      <c r="AH37" s="16"/>
      <c r="AI37" s="17"/>
      <c r="AJ37" s="16"/>
      <c r="AK37" s="51"/>
      <c r="AL37" s="53"/>
      <c r="AM37" s="53"/>
      <c r="AN37" s="51"/>
      <c r="AO37" s="51"/>
      <c r="AP37" s="51"/>
    </row>
    <row r="38" spans="1:42" s="54" customFormat="1" ht="18" customHeight="1">
      <c r="A38" s="82" t="s">
        <v>41</v>
      </c>
      <c r="B38" s="83" t="s">
        <v>182</v>
      </c>
      <c r="C38" s="64" t="s">
        <v>20</v>
      </c>
      <c r="D38" s="63">
        <v>18</v>
      </c>
      <c r="E38" s="72"/>
      <c r="F38" s="65">
        <v>1.49</v>
      </c>
      <c r="G38" s="56">
        <v>44283</v>
      </c>
      <c r="H38" s="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19">
        <v>2559</v>
      </c>
      <c r="AB38" s="39" t="str">
        <f t="shared" si="0"/>
        <v/>
      </c>
      <c r="AC38" s="40"/>
      <c r="AD38" s="41"/>
      <c r="AE38" s="40"/>
      <c r="AF38" s="20"/>
      <c r="AG38" s="21"/>
      <c r="AH38" s="20"/>
      <c r="AI38" s="21"/>
      <c r="AJ38" s="20"/>
      <c r="AL38" s="51"/>
      <c r="AM38" s="52"/>
      <c r="AN38" s="53"/>
      <c r="AO38" s="53"/>
      <c r="AP38" s="53"/>
    </row>
    <row r="39" spans="1:42" s="54" customFormat="1" ht="18" customHeight="1">
      <c r="A39" s="82" t="s">
        <v>181</v>
      </c>
      <c r="B39" s="83" t="s">
        <v>183</v>
      </c>
      <c r="C39" s="64" t="s">
        <v>20</v>
      </c>
      <c r="D39" s="63">
        <v>18</v>
      </c>
      <c r="E39" s="72"/>
      <c r="F39" s="65">
        <v>1.49</v>
      </c>
      <c r="G39" s="56">
        <v>44283</v>
      </c>
      <c r="H39" s="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19">
        <v>2764</v>
      </c>
      <c r="AB39" s="39" t="str">
        <f t="shared" si="0"/>
        <v/>
      </c>
      <c r="AC39" s="40"/>
      <c r="AD39" s="41"/>
      <c r="AE39" s="40"/>
      <c r="AF39" s="20"/>
      <c r="AG39" s="21"/>
      <c r="AH39" s="20"/>
      <c r="AI39" s="21"/>
      <c r="AJ39" s="20"/>
      <c r="AL39" s="51"/>
      <c r="AM39" s="52"/>
      <c r="AN39" s="53"/>
      <c r="AO39" s="53"/>
      <c r="AP39" s="53"/>
    </row>
    <row r="40" spans="1:42" ht="18" customHeight="1">
      <c r="A40" s="82" t="s">
        <v>42</v>
      </c>
      <c r="B40" s="83" t="s">
        <v>162</v>
      </c>
      <c r="C40" s="64" t="s">
        <v>20</v>
      </c>
      <c r="D40" s="63">
        <v>18</v>
      </c>
      <c r="E40" s="72"/>
      <c r="F40" s="65">
        <v>1.49</v>
      </c>
      <c r="G40" s="56">
        <v>44283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9">
        <v>2522</v>
      </c>
      <c r="AB40" s="39" t="str">
        <f t="shared" ref="AB40" si="1">IF(ISNUMBER(E40),E40,"")</f>
        <v/>
      </c>
      <c r="AC40" s="17"/>
      <c r="AD40" s="16"/>
      <c r="AE40" s="17"/>
      <c r="AF40" s="16"/>
      <c r="AG40" s="17"/>
      <c r="AH40" s="16"/>
      <c r="AI40" s="17"/>
      <c r="AJ40" s="16"/>
      <c r="AL40" s="55"/>
      <c r="AM40" s="55"/>
      <c r="AN40" s="55"/>
      <c r="AO40" s="54"/>
      <c r="AP40" s="54"/>
    </row>
    <row r="41" spans="1:42" ht="18" customHeight="1">
      <c r="A41" s="82" t="s">
        <v>246</v>
      </c>
      <c r="B41" s="83" t="s">
        <v>247</v>
      </c>
      <c r="C41" s="64" t="s">
        <v>20</v>
      </c>
      <c r="D41" s="63">
        <v>18</v>
      </c>
      <c r="E41" s="72"/>
      <c r="F41" s="65">
        <v>1.49</v>
      </c>
      <c r="G41" s="56">
        <v>44283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9">
        <v>2523</v>
      </c>
      <c r="AB41" s="39" t="str">
        <f t="shared" si="0"/>
        <v/>
      </c>
      <c r="AC41" s="17"/>
      <c r="AD41" s="16"/>
      <c r="AE41" s="17"/>
      <c r="AF41" s="16"/>
      <c r="AG41" s="17"/>
      <c r="AH41" s="16"/>
      <c r="AI41" s="17"/>
      <c r="AJ41" s="16"/>
      <c r="AL41" s="55"/>
      <c r="AM41" s="55"/>
      <c r="AN41" s="55"/>
      <c r="AO41" s="54"/>
      <c r="AP41" s="54"/>
    </row>
    <row r="42" spans="1:42" ht="18" customHeight="1">
      <c r="A42" s="82" t="s">
        <v>43</v>
      </c>
      <c r="B42" s="83" t="s">
        <v>184</v>
      </c>
      <c r="C42" s="64" t="s">
        <v>20</v>
      </c>
      <c r="D42" s="63">
        <v>18</v>
      </c>
      <c r="E42" s="72"/>
      <c r="F42" s="65">
        <v>1.49</v>
      </c>
      <c r="G42" s="56">
        <v>44283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 s="19">
        <v>2524</v>
      </c>
      <c r="AB42" s="39" t="str">
        <f t="shared" si="0"/>
        <v/>
      </c>
      <c r="AC42" s="17"/>
      <c r="AD42" s="16"/>
      <c r="AE42" s="17"/>
      <c r="AF42" s="16"/>
      <c r="AG42" s="17"/>
      <c r="AH42" s="16"/>
      <c r="AI42" s="17"/>
      <c r="AJ42" s="16"/>
      <c r="AL42" s="53"/>
      <c r="AM42" s="53"/>
      <c r="AN42" s="53"/>
      <c r="AO42" s="53"/>
      <c r="AP42" s="53"/>
    </row>
    <row r="43" spans="1:42" ht="18" customHeight="1">
      <c r="A43" s="82" t="s">
        <v>44</v>
      </c>
      <c r="B43" s="83" t="s">
        <v>185</v>
      </c>
      <c r="C43" s="64" t="s">
        <v>20</v>
      </c>
      <c r="D43" s="63">
        <v>18</v>
      </c>
      <c r="E43" s="72"/>
      <c r="F43" s="65">
        <v>1.49</v>
      </c>
      <c r="G43" s="56">
        <v>44283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 s="19">
        <v>2525</v>
      </c>
      <c r="AB43" s="39" t="str">
        <f t="shared" si="0"/>
        <v/>
      </c>
      <c r="AC43" s="17"/>
      <c r="AD43" s="16"/>
      <c r="AE43" s="17"/>
      <c r="AF43" s="16"/>
      <c r="AG43" s="17"/>
      <c r="AH43" s="16"/>
      <c r="AI43" s="17"/>
      <c r="AJ43" s="16"/>
      <c r="AM43" s="52"/>
    </row>
    <row r="44" spans="1:42" s="53" customFormat="1" ht="18" customHeight="1">
      <c r="A44" s="82" t="s">
        <v>45</v>
      </c>
      <c r="B44" s="83" t="s">
        <v>186</v>
      </c>
      <c r="C44" s="64" t="s">
        <v>20</v>
      </c>
      <c r="D44" s="63">
        <v>18</v>
      </c>
      <c r="E44" s="72"/>
      <c r="F44" s="65">
        <v>1.49</v>
      </c>
      <c r="G44" s="56">
        <v>44283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 s="19">
        <v>2528</v>
      </c>
      <c r="AB44" s="39" t="str">
        <f t="shared" si="0"/>
        <v/>
      </c>
      <c r="AC44" s="17"/>
      <c r="AD44" s="16"/>
      <c r="AE44" s="17"/>
      <c r="AF44" s="20"/>
      <c r="AG44" s="21"/>
      <c r="AH44" s="20"/>
      <c r="AI44" s="21"/>
      <c r="AJ44" s="20"/>
      <c r="AL44" s="51"/>
      <c r="AM44" s="52"/>
      <c r="AO44" s="51"/>
      <c r="AP44" s="51"/>
    </row>
    <row r="45" spans="1:42" s="53" customFormat="1" ht="12" customHeight="1">
      <c r="A45" s="12"/>
      <c r="B45" s="11"/>
      <c r="C45" s="60"/>
      <c r="D45" s="13"/>
      <c r="E45" s="14"/>
      <c r="F45" s="31"/>
      <c r="G45" s="79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29"/>
      <c r="AB45" s="39" t="str">
        <f t="shared" ref="AB45:AB48" si="2">IF(ISNUMBER(E45),E45,"")</f>
        <v/>
      </c>
      <c r="AC45" s="28"/>
      <c r="AD45" s="27"/>
      <c r="AE45" s="28"/>
      <c r="AF45" s="27"/>
      <c r="AG45" s="28"/>
      <c r="AH45" s="27"/>
      <c r="AI45" s="28"/>
      <c r="AJ45" s="27"/>
    </row>
    <row r="46" spans="1:42" s="53" customFormat="1" ht="32" customHeight="1">
      <c r="A46" s="91" t="s">
        <v>243</v>
      </c>
      <c r="B46" s="91"/>
      <c r="C46" s="91"/>
      <c r="D46" s="91"/>
      <c r="E46" s="91"/>
      <c r="F46" s="92"/>
      <c r="G46" s="78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23"/>
      <c r="AB46" s="39" t="str">
        <f t="shared" si="2"/>
        <v/>
      </c>
      <c r="AC46" s="25"/>
      <c r="AD46" s="26"/>
      <c r="AE46" s="25"/>
      <c r="AF46" s="26"/>
      <c r="AG46" s="25"/>
      <c r="AH46" s="26"/>
      <c r="AI46" s="25"/>
      <c r="AJ46" s="26"/>
    </row>
    <row r="47" spans="1:42" s="53" customFormat="1" ht="12" customHeight="1" thickBot="1">
      <c r="A47" s="75"/>
      <c r="B47" s="75"/>
      <c r="C47" s="75"/>
      <c r="D47" s="75"/>
      <c r="E47" s="75"/>
      <c r="F47" s="76"/>
      <c r="G47" s="78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24"/>
      <c r="AB47" s="39" t="str">
        <f t="shared" si="2"/>
        <v/>
      </c>
      <c r="AC47" s="26"/>
      <c r="AD47" s="25"/>
      <c r="AE47" s="26"/>
      <c r="AF47" s="25"/>
      <c r="AG47" s="26"/>
      <c r="AH47" s="25"/>
      <c r="AI47" s="26"/>
    </row>
    <row r="48" spans="1:42" s="53" customFormat="1" ht="32" customHeight="1">
      <c r="A48" s="66" t="s">
        <v>2</v>
      </c>
      <c r="B48" s="69" t="s">
        <v>35</v>
      </c>
      <c r="C48" s="70" t="s">
        <v>19</v>
      </c>
      <c r="D48" s="71" t="s">
        <v>17</v>
      </c>
      <c r="E48" s="74" t="s">
        <v>18</v>
      </c>
      <c r="F48" s="77" t="s">
        <v>16</v>
      </c>
      <c r="G48" s="81" t="s">
        <v>14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 s="23"/>
      <c r="AB48" s="39" t="str">
        <f t="shared" si="2"/>
        <v/>
      </c>
      <c r="AC48" s="25"/>
      <c r="AD48" s="26"/>
      <c r="AE48" s="25"/>
      <c r="AF48" s="27"/>
      <c r="AG48" s="28"/>
      <c r="AH48" s="27"/>
      <c r="AI48" s="28"/>
      <c r="AJ48" s="27"/>
    </row>
    <row r="49" spans="1:42" ht="18" customHeight="1">
      <c r="A49" s="82" t="s">
        <v>15</v>
      </c>
      <c r="B49" s="83" t="s">
        <v>156</v>
      </c>
      <c r="C49" s="64" t="s">
        <v>20</v>
      </c>
      <c r="D49" s="63">
        <v>18</v>
      </c>
      <c r="E49" s="72"/>
      <c r="F49" s="65">
        <v>1.49</v>
      </c>
      <c r="G49" s="56">
        <v>44311</v>
      </c>
      <c r="AA49" s="19">
        <v>2546</v>
      </c>
      <c r="AB49" s="39" t="str">
        <f t="shared" ref="AB49:AB86" si="3">IF(ISNUMBER(E49),E49,"")</f>
        <v/>
      </c>
      <c r="AC49" s="40"/>
      <c r="AD49" s="41"/>
      <c r="AE49" s="40"/>
      <c r="AF49" s="41"/>
      <c r="AG49" s="40"/>
      <c r="AH49" s="41"/>
      <c r="AI49" s="40"/>
      <c r="AJ49" s="41"/>
      <c r="AK49" s="53"/>
      <c r="AM49" s="52"/>
    </row>
    <row r="50" spans="1:42" s="53" customFormat="1" ht="18" customHeight="1">
      <c r="A50" s="82" t="s">
        <v>21</v>
      </c>
      <c r="B50" s="83" t="s">
        <v>155</v>
      </c>
      <c r="C50" s="64" t="s">
        <v>20</v>
      </c>
      <c r="D50" s="63">
        <v>18</v>
      </c>
      <c r="E50" s="72"/>
      <c r="F50" s="65">
        <v>1.49</v>
      </c>
      <c r="G50" s="56">
        <v>44311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 s="19">
        <v>2547</v>
      </c>
      <c r="AB50" s="39" t="str">
        <f t="shared" si="3"/>
        <v/>
      </c>
      <c r="AC50" s="17"/>
      <c r="AD50" s="16"/>
      <c r="AE50" s="17"/>
      <c r="AF50" s="41"/>
      <c r="AG50" s="40"/>
      <c r="AH50" s="41"/>
      <c r="AI50" s="40"/>
      <c r="AJ50" s="41"/>
      <c r="AK50" s="51"/>
    </row>
    <row r="51" spans="1:42" s="53" customFormat="1" ht="18" customHeight="1">
      <c r="A51" s="82" t="s">
        <v>22</v>
      </c>
      <c r="B51" s="83" t="s">
        <v>158</v>
      </c>
      <c r="C51" s="64" t="s">
        <v>20</v>
      </c>
      <c r="D51" s="63">
        <v>18</v>
      </c>
      <c r="E51" s="72"/>
      <c r="F51" s="65">
        <v>1.49</v>
      </c>
      <c r="G51" s="56">
        <v>44311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 s="19">
        <v>2549</v>
      </c>
      <c r="AB51" s="39" t="str">
        <f t="shared" si="3"/>
        <v/>
      </c>
      <c r="AC51" s="17"/>
      <c r="AD51" s="16"/>
      <c r="AE51" s="17"/>
      <c r="AF51" s="16"/>
      <c r="AG51" s="17"/>
      <c r="AH51" s="16"/>
      <c r="AI51" s="17"/>
      <c r="AJ51" s="16"/>
      <c r="AK51" s="51"/>
    </row>
    <row r="52" spans="1:42" s="53" customFormat="1" ht="18" customHeight="1">
      <c r="A52" s="82" t="s">
        <v>23</v>
      </c>
      <c r="B52" s="83" t="s">
        <v>157</v>
      </c>
      <c r="C52" s="64" t="s">
        <v>20</v>
      </c>
      <c r="D52" s="63">
        <v>18</v>
      </c>
      <c r="E52" s="72"/>
      <c r="F52" s="65">
        <v>1.49</v>
      </c>
      <c r="G52" s="56">
        <v>44311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 s="19">
        <v>2548</v>
      </c>
      <c r="AB52" s="39" t="str">
        <f t="shared" si="3"/>
        <v/>
      </c>
      <c r="AC52" s="17"/>
      <c r="AD52" s="16"/>
      <c r="AE52" s="17"/>
      <c r="AF52" s="41"/>
      <c r="AG52" s="40"/>
      <c r="AH52" s="41"/>
      <c r="AI52" s="40"/>
      <c r="AJ52" s="41"/>
    </row>
    <row r="53" spans="1:42" s="53" customFormat="1" ht="18" customHeight="1">
      <c r="A53" s="82" t="s">
        <v>24</v>
      </c>
      <c r="B53" s="83" t="s">
        <v>187</v>
      </c>
      <c r="C53" s="64" t="s">
        <v>20</v>
      </c>
      <c r="D53" s="63">
        <v>18</v>
      </c>
      <c r="E53" s="72"/>
      <c r="F53" s="65">
        <v>1.49</v>
      </c>
      <c r="G53" s="56">
        <v>44311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 s="19">
        <v>2572</v>
      </c>
      <c r="AB53" s="39" t="str">
        <f t="shared" si="3"/>
        <v/>
      </c>
      <c r="AC53" s="17"/>
      <c r="AD53" s="16"/>
      <c r="AE53" s="17"/>
      <c r="AF53" s="41"/>
      <c r="AG53" s="40"/>
      <c r="AH53" s="41"/>
      <c r="AI53" s="40"/>
      <c r="AJ53" s="41"/>
      <c r="AK53" s="51"/>
    </row>
    <row r="54" spans="1:42" s="53" customFormat="1" ht="18" customHeight="1">
      <c r="A54" s="82" t="s">
        <v>25</v>
      </c>
      <c r="B54" s="83" t="s">
        <v>188</v>
      </c>
      <c r="C54" s="64" t="s">
        <v>20</v>
      </c>
      <c r="D54" s="63">
        <v>18</v>
      </c>
      <c r="E54" s="72"/>
      <c r="F54" s="65">
        <v>1.49</v>
      </c>
      <c r="G54" s="56">
        <v>44311</v>
      </c>
      <c r="H54" s="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19">
        <v>2550</v>
      </c>
      <c r="AB54" s="39" t="str">
        <f t="shared" si="3"/>
        <v/>
      </c>
      <c r="AC54" s="40"/>
      <c r="AD54" s="41"/>
      <c r="AE54" s="40"/>
      <c r="AF54" s="41"/>
      <c r="AG54" s="40"/>
      <c r="AH54" s="41"/>
      <c r="AI54" s="40"/>
      <c r="AJ54" s="41"/>
      <c r="AL54" s="51"/>
      <c r="AM54" s="52"/>
    </row>
    <row r="55" spans="1:42" s="7" customFormat="1" ht="18" customHeight="1">
      <c r="A55" s="86" t="s">
        <v>249</v>
      </c>
      <c r="B55" s="87" t="s">
        <v>250</v>
      </c>
      <c r="C55" s="63" t="s">
        <v>20</v>
      </c>
      <c r="D55" s="63">
        <v>18</v>
      </c>
      <c r="E55" s="72"/>
      <c r="F55" s="65">
        <v>1.49</v>
      </c>
      <c r="G55" s="56">
        <v>44311</v>
      </c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19"/>
      <c r="Z55" s="89"/>
      <c r="AA55" s="19">
        <v>2785</v>
      </c>
      <c r="AB55" s="41"/>
      <c r="AC55" s="40"/>
      <c r="AD55" s="41"/>
      <c r="AE55" s="40"/>
      <c r="AF55" s="41"/>
      <c r="AG55" s="40"/>
      <c r="AH55" s="41"/>
      <c r="AJ55" s="88"/>
      <c r="AK55" s="90"/>
    </row>
    <row r="56" spans="1:42" s="53" customFormat="1" ht="18" customHeight="1">
      <c r="A56" s="82" t="s">
        <v>138</v>
      </c>
      <c r="B56" s="83" t="s">
        <v>189</v>
      </c>
      <c r="C56" s="64" t="s">
        <v>20</v>
      </c>
      <c r="D56" s="63">
        <v>18</v>
      </c>
      <c r="E56" s="72"/>
      <c r="F56" s="65">
        <v>1.49</v>
      </c>
      <c r="G56" s="56">
        <v>44318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9">
        <v>2574</v>
      </c>
      <c r="AB56" s="39" t="str">
        <f t="shared" ref="AB56" si="4">IF(ISNUMBER(E56),E56,"")</f>
        <v/>
      </c>
      <c r="AC56" s="17"/>
      <c r="AD56" s="16"/>
      <c r="AE56" s="17"/>
      <c r="AF56" s="20"/>
      <c r="AG56" s="21"/>
      <c r="AH56" s="20"/>
      <c r="AI56" s="21"/>
      <c r="AJ56" s="20"/>
      <c r="AL56" s="55"/>
      <c r="AM56" s="55"/>
      <c r="AN56" s="55"/>
      <c r="AO56" s="54"/>
      <c r="AP56" s="54"/>
    </row>
    <row r="57" spans="1:42" s="53" customFormat="1" ht="18" customHeight="1">
      <c r="A57" s="82" t="s">
        <v>236</v>
      </c>
      <c r="B57" s="83" t="s">
        <v>237</v>
      </c>
      <c r="C57" s="64" t="s">
        <v>20</v>
      </c>
      <c r="D57" s="63">
        <v>18</v>
      </c>
      <c r="E57" s="72"/>
      <c r="F57" s="65">
        <v>1.49</v>
      </c>
      <c r="G57" s="56">
        <v>44318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9">
        <v>2574</v>
      </c>
      <c r="AB57" s="39" t="str">
        <f t="shared" si="3"/>
        <v/>
      </c>
      <c r="AC57" s="17"/>
      <c r="AD57" s="16"/>
      <c r="AE57" s="17"/>
      <c r="AF57" s="20"/>
      <c r="AG57" s="21"/>
      <c r="AH57" s="20"/>
      <c r="AI57" s="21"/>
      <c r="AJ57" s="20"/>
      <c r="AL57" s="55"/>
      <c r="AM57" s="55"/>
      <c r="AN57" s="55"/>
      <c r="AO57" s="54"/>
      <c r="AP57" s="54"/>
    </row>
    <row r="58" spans="1:42" s="53" customFormat="1" ht="18" customHeight="1">
      <c r="A58" s="82" t="s">
        <v>202</v>
      </c>
      <c r="B58" s="83" t="s">
        <v>203</v>
      </c>
      <c r="C58" s="64" t="s">
        <v>20</v>
      </c>
      <c r="D58" s="63">
        <v>18</v>
      </c>
      <c r="E58" s="72"/>
      <c r="F58" s="65">
        <v>1.49</v>
      </c>
      <c r="G58" s="56">
        <v>44318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 s="19">
        <v>2576</v>
      </c>
      <c r="AB58" s="39" t="str">
        <f t="shared" si="3"/>
        <v/>
      </c>
      <c r="AC58" s="17"/>
      <c r="AD58" s="16"/>
      <c r="AE58" s="17"/>
      <c r="AF58" s="16"/>
      <c r="AG58" s="17"/>
      <c r="AH58" s="16"/>
      <c r="AI58" s="17"/>
      <c r="AJ58" s="16"/>
      <c r="AN58" s="51"/>
      <c r="AO58" s="51"/>
      <c r="AP58" s="51"/>
    </row>
    <row r="59" spans="1:42" s="53" customFormat="1" ht="18" customHeight="1">
      <c r="A59" s="82" t="s">
        <v>251</v>
      </c>
      <c r="B59" s="83" t="s">
        <v>252</v>
      </c>
      <c r="C59" s="64" t="s">
        <v>20</v>
      </c>
      <c r="D59" s="63">
        <v>18</v>
      </c>
      <c r="E59" s="72"/>
      <c r="F59" s="65">
        <v>1.49</v>
      </c>
      <c r="G59" s="56">
        <v>44318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 s="19"/>
      <c r="AB59" s="39" t="str">
        <f t="shared" si="3"/>
        <v/>
      </c>
      <c r="AC59" s="17"/>
      <c r="AD59" s="16"/>
      <c r="AE59" s="17"/>
      <c r="AF59" s="16"/>
      <c r="AG59" s="17"/>
      <c r="AH59" s="16"/>
      <c r="AI59" s="17"/>
      <c r="AJ59" s="16"/>
    </row>
    <row r="60" spans="1:42" s="53" customFormat="1" ht="18" customHeight="1">
      <c r="A60" s="82" t="s">
        <v>139</v>
      </c>
      <c r="B60" s="83" t="s">
        <v>206</v>
      </c>
      <c r="C60" s="64" t="s">
        <v>20</v>
      </c>
      <c r="D60" s="63">
        <v>18</v>
      </c>
      <c r="E60" s="72"/>
      <c r="F60" s="65">
        <v>1.49</v>
      </c>
      <c r="G60" s="56">
        <v>44318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 s="19">
        <v>2558</v>
      </c>
      <c r="AB60" s="39" t="str">
        <f t="shared" si="3"/>
        <v/>
      </c>
      <c r="AC60" s="17"/>
      <c r="AD60" s="16"/>
      <c r="AE60" s="17"/>
      <c r="AF60" s="16"/>
      <c r="AG60" s="17"/>
      <c r="AH60" s="16"/>
      <c r="AI60" s="17"/>
      <c r="AJ60" s="16"/>
      <c r="AK60" s="51"/>
      <c r="AN60" s="51"/>
      <c r="AO60" s="51"/>
      <c r="AP60" s="51"/>
    </row>
    <row r="61" spans="1:42" ht="18" customHeight="1">
      <c r="A61" s="82" t="s">
        <v>204</v>
      </c>
      <c r="B61" s="83" t="s">
        <v>205</v>
      </c>
      <c r="C61" s="64" t="s">
        <v>20</v>
      </c>
      <c r="D61" s="63">
        <v>18</v>
      </c>
      <c r="E61" s="72"/>
      <c r="F61" s="65">
        <v>1.49</v>
      </c>
      <c r="G61" s="56">
        <v>44318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 s="19">
        <v>2766</v>
      </c>
      <c r="AB61" s="39" t="str">
        <f t="shared" si="3"/>
        <v/>
      </c>
      <c r="AC61" s="17"/>
      <c r="AD61" s="16"/>
      <c r="AE61" s="17"/>
      <c r="AF61" s="16"/>
      <c r="AG61" s="17"/>
      <c r="AH61" s="16"/>
      <c r="AI61" s="17"/>
      <c r="AJ61" s="16"/>
      <c r="AK61" s="53"/>
      <c r="AL61" s="53"/>
      <c r="AM61" s="53"/>
    </row>
    <row r="62" spans="1:42" ht="18" customHeight="1">
      <c r="A62" s="82" t="s">
        <v>190</v>
      </c>
      <c r="B62" s="83" t="s">
        <v>191</v>
      </c>
      <c r="C62" s="64" t="s">
        <v>20</v>
      </c>
      <c r="D62" s="63">
        <v>18</v>
      </c>
      <c r="E62" s="72"/>
      <c r="F62" s="65">
        <v>1.49</v>
      </c>
      <c r="G62" s="56">
        <v>44318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 s="19">
        <v>2768</v>
      </c>
      <c r="AB62" s="39" t="str">
        <f t="shared" si="3"/>
        <v/>
      </c>
      <c r="AC62" s="17"/>
      <c r="AD62" s="16"/>
      <c r="AE62" s="17"/>
      <c r="AF62" s="16"/>
      <c r="AG62" s="17"/>
      <c r="AH62" s="16"/>
      <c r="AI62" s="17"/>
      <c r="AJ62" s="16"/>
      <c r="AK62" s="53"/>
      <c r="AL62" s="53"/>
      <c r="AM62" s="53"/>
      <c r="AN62" s="53"/>
      <c r="AO62" s="53"/>
      <c r="AP62" s="53"/>
    </row>
    <row r="63" spans="1:42" s="54" customFormat="1" ht="18" customHeight="1">
      <c r="A63" s="82" t="s">
        <v>140</v>
      </c>
      <c r="B63" s="83" t="s">
        <v>192</v>
      </c>
      <c r="C63" s="64" t="s">
        <v>20</v>
      </c>
      <c r="D63" s="63">
        <v>18</v>
      </c>
      <c r="E63" s="72"/>
      <c r="F63" s="65">
        <v>1.49</v>
      </c>
      <c r="G63" s="56">
        <v>44318</v>
      </c>
      <c r="H63" s="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19">
        <v>2769</v>
      </c>
      <c r="AB63" s="39" t="str">
        <f t="shared" si="3"/>
        <v/>
      </c>
      <c r="AC63" s="40"/>
      <c r="AD63" s="41"/>
      <c r="AE63" s="40"/>
      <c r="AF63" s="20"/>
      <c r="AG63" s="21"/>
      <c r="AH63" s="20"/>
      <c r="AI63" s="21"/>
      <c r="AJ63" s="20"/>
      <c r="AK63" s="53"/>
      <c r="AL63" s="51"/>
      <c r="AM63" s="52"/>
      <c r="AN63" s="53"/>
      <c r="AO63" s="53"/>
      <c r="AP63" s="53"/>
    </row>
    <row r="64" spans="1:42" s="54" customFormat="1" ht="18" customHeight="1">
      <c r="A64" s="82" t="s">
        <v>193</v>
      </c>
      <c r="B64" s="83" t="s">
        <v>194</v>
      </c>
      <c r="C64" s="64" t="s">
        <v>20</v>
      </c>
      <c r="D64" s="63">
        <v>18</v>
      </c>
      <c r="E64" s="72"/>
      <c r="F64" s="65">
        <v>1.49</v>
      </c>
      <c r="G64" s="56">
        <v>44318</v>
      </c>
      <c r="H64" s="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19">
        <v>2770</v>
      </c>
      <c r="AB64" s="39" t="str">
        <f t="shared" si="3"/>
        <v/>
      </c>
      <c r="AC64" s="40"/>
      <c r="AD64" s="41"/>
      <c r="AE64" s="40"/>
      <c r="AF64" s="20"/>
      <c r="AG64" s="21"/>
      <c r="AH64" s="20"/>
      <c r="AI64" s="21"/>
      <c r="AJ64" s="20"/>
      <c r="AK64" s="51"/>
      <c r="AL64" s="51"/>
      <c r="AM64" s="52"/>
      <c r="AN64" s="53"/>
      <c r="AO64" s="53"/>
      <c r="AP64" s="53"/>
    </row>
    <row r="65" spans="1:42" s="54" customFormat="1" ht="18" customHeight="1">
      <c r="A65" s="82" t="s">
        <v>199</v>
      </c>
      <c r="B65" s="83" t="s">
        <v>200</v>
      </c>
      <c r="C65" s="64" t="s">
        <v>20</v>
      </c>
      <c r="D65" s="63">
        <v>18</v>
      </c>
      <c r="E65" s="72"/>
      <c r="F65" s="65">
        <v>1.49</v>
      </c>
      <c r="G65" s="56">
        <v>44318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 s="19">
        <v>2772</v>
      </c>
      <c r="AB65" s="39" t="str">
        <f t="shared" si="3"/>
        <v/>
      </c>
      <c r="AC65" s="17"/>
      <c r="AD65" s="16"/>
      <c r="AE65" s="17"/>
      <c r="AF65" s="16"/>
      <c r="AG65" s="17"/>
      <c r="AH65" s="16"/>
      <c r="AI65" s="17"/>
      <c r="AJ65" s="16"/>
      <c r="AK65" s="51"/>
      <c r="AL65" s="53"/>
      <c r="AM65" s="53"/>
      <c r="AN65" s="53"/>
      <c r="AO65" s="53"/>
      <c r="AP65" s="53"/>
    </row>
    <row r="66" spans="1:42" s="54" customFormat="1" ht="18" customHeight="1">
      <c r="A66" s="82" t="s">
        <v>197</v>
      </c>
      <c r="B66" s="83" t="s">
        <v>198</v>
      </c>
      <c r="C66" s="64" t="s">
        <v>20</v>
      </c>
      <c r="D66" s="63">
        <v>18</v>
      </c>
      <c r="E66" s="72"/>
      <c r="F66" s="65">
        <v>1.49</v>
      </c>
      <c r="G66" s="56">
        <v>44318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 s="19">
        <v>2773</v>
      </c>
      <c r="AB66" s="39" t="str">
        <f t="shared" si="3"/>
        <v/>
      </c>
      <c r="AC66" s="17"/>
      <c r="AD66" s="16"/>
      <c r="AE66" s="17"/>
      <c r="AF66" s="16"/>
      <c r="AG66" s="17"/>
      <c r="AH66" s="16"/>
      <c r="AI66" s="17"/>
      <c r="AJ66" s="16"/>
      <c r="AK66" s="53"/>
      <c r="AL66" s="53"/>
      <c r="AM66" s="53"/>
      <c r="AN66" s="53"/>
      <c r="AO66" s="53"/>
      <c r="AP66" s="53"/>
    </row>
    <row r="67" spans="1:42" ht="18" customHeight="1">
      <c r="A67" s="82" t="s">
        <v>141</v>
      </c>
      <c r="B67" s="83" t="s">
        <v>201</v>
      </c>
      <c r="C67" s="64" t="s">
        <v>20</v>
      </c>
      <c r="D67" s="63">
        <v>18</v>
      </c>
      <c r="E67" s="72"/>
      <c r="F67" s="65">
        <v>1.49</v>
      </c>
      <c r="G67" s="56">
        <v>44318</v>
      </c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 s="19">
        <v>2575</v>
      </c>
      <c r="AB67" s="39" t="str">
        <f t="shared" si="3"/>
        <v/>
      </c>
      <c r="AC67" s="17"/>
      <c r="AD67" s="16"/>
      <c r="AE67" s="17"/>
      <c r="AF67" s="16"/>
      <c r="AG67" s="17"/>
      <c r="AH67" s="16"/>
      <c r="AI67" s="17"/>
      <c r="AJ67" s="16"/>
      <c r="AM67" s="52"/>
    </row>
    <row r="68" spans="1:42" ht="18" customHeight="1">
      <c r="A68" s="82" t="s">
        <v>195</v>
      </c>
      <c r="B68" s="83" t="s">
        <v>196</v>
      </c>
      <c r="C68" s="64" t="s">
        <v>20</v>
      </c>
      <c r="D68" s="63">
        <v>18</v>
      </c>
      <c r="E68" s="72"/>
      <c r="F68" s="65">
        <v>1.49</v>
      </c>
      <c r="G68" s="56">
        <v>44318</v>
      </c>
      <c r="AA68" s="19">
        <v>2771</v>
      </c>
      <c r="AB68" s="39" t="str">
        <f t="shared" si="3"/>
        <v/>
      </c>
      <c r="AC68" s="40"/>
      <c r="AD68" s="41"/>
      <c r="AE68" s="40"/>
      <c r="AF68" s="20"/>
      <c r="AG68" s="21"/>
      <c r="AH68" s="20"/>
      <c r="AI68" s="21"/>
      <c r="AJ68" s="20"/>
      <c r="AM68" s="52"/>
      <c r="AN68" s="53"/>
      <c r="AO68" s="53"/>
      <c r="AP68" s="53"/>
    </row>
    <row r="69" spans="1:42" ht="18" customHeight="1">
      <c r="A69" s="82" t="s">
        <v>238</v>
      </c>
      <c r="B69" s="83" t="s">
        <v>239</v>
      </c>
      <c r="C69" s="64" t="s">
        <v>20</v>
      </c>
      <c r="D69" s="63">
        <v>18</v>
      </c>
      <c r="E69" s="72"/>
      <c r="F69" s="65">
        <v>1.49</v>
      </c>
      <c r="G69" s="56">
        <v>44311</v>
      </c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 s="19">
        <v>2551</v>
      </c>
      <c r="AB69" s="39" t="str">
        <f t="shared" si="3"/>
        <v/>
      </c>
      <c r="AC69" s="17"/>
      <c r="AD69" s="16"/>
      <c r="AE69" s="17"/>
      <c r="AF69" s="16"/>
      <c r="AG69" s="17"/>
      <c r="AH69" s="16"/>
      <c r="AI69" s="17"/>
      <c r="AJ69" s="16"/>
      <c r="AK69" s="53"/>
      <c r="AM69" s="52"/>
    </row>
    <row r="70" spans="1:42" s="53" customFormat="1" ht="18" customHeight="1">
      <c r="A70" s="82" t="s">
        <v>209</v>
      </c>
      <c r="B70" s="83" t="s">
        <v>207</v>
      </c>
      <c r="C70" s="64" t="s">
        <v>20</v>
      </c>
      <c r="D70" s="63">
        <v>18</v>
      </c>
      <c r="E70" s="72"/>
      <c r="F70" s="65">
        <v>1.49</v>
      </c>
      <c r="G70" s="56">
        <v>44311</v>
      </c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 s="19">
        <v>2556</v>
      </c>
      <c r="AB70" s="39" t="str">
        <f t="shared" si="3"/>
        <v/>
      </c>
      <c r="AC70" s="17"/>
      <c r="AD70" s="16"/>
      <c r="AE70" s="17"/>
      <c r="AF70" s="20"/>
      <c r="AG70" s="21"/>
      <c r="AH70" s="20"/>
      <c r="AI70" s="21"/>
      <c r="AJ70" s="20"/>
      <c r="AL70" s="51"/>
      <c r="AM70" s="52"/>
      <c r="AO70" s="51"/>
      <c r="AP70" s="51"/>
    </row>
    <row r="71" spans="1:42" s="53" customFormat="1" ht="18" customHeight="1">
      <c r="A71" s="82" t="s">
        <v>210</v>
      </c>
      <c r="B71" s="83" t="s">
        <v>214</v>
      </c>
      <c r="C71" s="64" t="s">
        <v>20</v>
      </c>
      <c r="D71" s="63">
        <v>18</v>
      </c>
      <c r="E71" s="72"/>
      <c r="F71" s="65">
        <v>1.49</v>
      </c>
      <c r="G71" s="56">
        <v>44311</v>
      </c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 s="19">
        <v>2555</v>
      </c>
      <c r="AB71" s="39" t="str">
        <f t="shared" si="3"/>
        <v/>
      </c>
      <c r="AC71" s="17"/>
      <c r="AD71" s="16"/>
      <c r="AE71" s="17"/>
      <c r="AF71" s="20"/>
      <c r="AG71" s="21"/>
      <c r="AH71" s="20"/>
      <c r="AI71" s="21"/>
      <c r="AJ71" s="20"/>
      <c r="AL71" s="51"/>
      <c r="AM71" s="52"/>
      <c r="AO71" s="51"/>
      <c r="AP71" s="51"/>
    </row>
    <row r="72" spans="1:42" ht="18" customHeight="1">
      <c r="A72" s="82" t="s">
        <v>230</v>
      </c>
      <c r="B72" s="83" t="s">
        <v>231</v>
      </c>
      <c r="C72" s="64" t="s">
        <v>20</v>
      </c>
      <c r="D72" s="63">
        <v>18</v>
      </c>
      <c r="E72" s="72"/>
      <c r="F72" s="65">
        <v>1.49</v>
      </c>
      <c r="G72" s="56">
        <v>44311</v>
      </c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 s="19">
        <v>2774</v>
      </c>
      <c r="AB72" s="39" t="str">
        <f t="shared" si="3"/>
        <v/>
      </c>
      <c r="AC72" s="17"/>
      <c r="AD72" s="16"/>
      <c r="AE72" s="17"/>
      <c r="AF72" s="20"/>
      <c r="AG72" s="21"/>
      <c r="AH72" s="20"/>
      <c r="AI72" s="21"/>
      <c r="AJ72" s="20"/>
      <c r="AK72" s="53"/>
      <c r="AL72" s="53"/>
      <c r="AM72" s="53"/>
    </row>
    <row r="73" spans="1:42" ht="18" customHeight="1">
      <c r="A73" s="82" t="s">
        <v>211</v>
      </c>
      <c r="B73" s="83" t="s">
        <v>208</v>
      </c>
      <c r="C73" s="64" t="s">
        <v>20</v>
      </c>
      <c r="D73" s="63">
        <v>18</v>
      </c>
      <c r="E73" s="72"/>
      <c r="F73" s="65">
        <v>1.49</v>
      </c>
      <c r="G73" s="56">
        <v>44311</v>
      </c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 s="19">
        <v>2775</v>
      </c>
      <c r="AB73" s="39" t="str">
        <f t="shared" si="3"/>
        <v/>
      </c>
      <c r="AC73" s="17"/>
      <c r="AD73" s="16"/>
      <c r="AE73" s="17"/>
      <c r="AF73" s="20"/>
      <c r="AG73" s="21"/>
      <c r="AH73" s="20"/>
      <c r="AI73" s="21"/>
      <c r="AJ73" s="20"/>
      <c r="AK73" s="53"/>
      <c r="AL73" s="53"/>
      <c r="AM73" s="53"/>
    </row>
    <row r="74" spans="1:42" ht="18" customHeight="1">
      <c r="A74" s="82" t="s">
        <v>212</v>
      </c>
      <c r="B74" s="83" t="s">
        <v>213</v>
      </c>
      <c r="C74" s="64" t="s">
        <v>20</v>
      </c>
      <c r="D74" s="63">
        <v>18</v>
      </c>
      <c r="E74" s="72"/>
      <c r="F74" s="65">
        <v>1.49</v>
      </c>
      <c r="G74" s="56">
        <v>44311</v>
      </c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 s="19">
        <v>2553</v>
      </c>
      <c r="AB74" s="39" t="str">
        <f t="shared" si="3"/>
        <v/>
      </c>
      <c r="AC74" s="17"/>
      <c r="AD74" s="16"/>
      <c r="AE74" s="17"/>
      <c r="AF74" s="16"/>
      <c r="AG74" s="17"/>
      <c r="AH74" s="16"/>
      <c r="AI74" s="17"/>
      <c r="AJ74" s="16"/>
      <c r="AK74" s="53"/>
      <c r="AL74" s="53"/>
      <c r="AM74" s="53"/>
      <c r="AO74" s="53"/>
      <c r="AP74" s="53"/>
    </row>
    <row r="75" spans="1:42" ht="18" customHeight="1">
      <c r="A75" s="82" t="s">
        <v>26</v>
      </c>
      <c r="B75" s="83" t="s">
        <v>144</v>
      </c>
      <c r="C75" s="64" t="s">
        <v>20</v>
      </c>
      <c r="D75" s="63">
        <v>18</v>
      </c>
      <c r="E75" s="72"/>
      <c r="F75" s="65">
        <v>1.49</v>
      </c>
      <c r="G75" s="56">
        <v>44311</v>
      </c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 s="19">
        <v>2531</v>
      </c>
      <c r="AB75" s="39" t="str">
        <f t="shared" si="3"/>
        <v/>
      </c>
      <c r="AC75" s="17"/>
      <c r="AD75" s="16"/>
      <c r="AE75" s="17"/>
      <c r="AF75" s="20"/>
      <c r="AG75" s="21"/>
      <c r="AH75" s="20"/>
      <c r="AI75" s="21"/>
      <c r="AJ75" s="20"/>
      <c r="AK75" s="53"/>
      <c r="AM75" s="52"/>
    </row>
    <row r="76" spans="1:42" ht="18" customHeight="1">
      <c r="A76" s="82" t="s">
        <v>136</v>
      </c>
      <c r="B76" s="83" t="s">
        <v>142</v>
      </c>
      <c r="C76" s="64" t="s">
        <v>20</v>
      </c>
      <c r="D76" s="63">
        <v>18</v>
      </c>
      <c r="E76" s="72"/>
      <c r="F76" s="65">
        <v>1.49</v>
      </c>
      <c r="G76" s="56">
        <v>44311</v>
      </c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 s="19">
        <v>2532</v>
      </c>
      <c r="AB76" s="39" t="str">
        <f t="shared" si="3"/>
        <v/>
      </c>
      <c r="AC76" s="17"/>
      <c r="AD76" s="16"/>
      <c r="AE76" s="17"/>
      <c r="AF76" s="20"/>
      <c r="AG76" s="21"/>
      <c r="AH76" s="20"/>
      <c r="AI76" s="21"/>
      <c r="AJ76" s="20"/>
      <c r="AK76" s="53"/>
      <c r="AM76" s="52"/>
    </row>
    <row r="77" spans="1:42" ht="18" customHeight="1">
      <c r="A77" s="82" t="s">
        <v>234</v>
      </c>
      <c r="B77" s="83" t="s">
        <v>235</v>
      </c>
      <c r="C77" s="64" t="s">
        <v>20</v>
      </c>
      <c r="D77" s="63">
        <v>18</v>
      </c>
      <c r="E77" s="72"/>
      <c r="F77" s="65">
        <v>1.49</v>
      </c>
      <c r="G77" s="56">
        <v>44311</v>
      </c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 s="19">
        <v>2777</v>
      </c>
      <c r="AB77" s="39" t="str">
        <f t="shared" si="3"/>
        <v/>
      </c>
      <c r="AC77" s="17"/>
      <c r="AD77" s="16"/>
      <c r="AE77" s="17"/>
      <c r="AF77" s="20"/>
      <c r="AG77" s="21"/>
      <c r="AH77" s="20"/>
      <c r="AI77" s="21"/>
      <c r="AJ77" s="20"/>
      <c r="AK77" s="53"/>
      <c r="AM77" s="52"/>
    </row>
    <row r="78" spans="1:42" s="53" customFormat="1" ht="18" customHeight="1">
      <c r="A78" s="82" t="s">
        <v>216</v>
      </c>
      <c r="B78" s="83" t="s">
        <v>228</v>
      </c>
      <c r="C78" s="64" t="s">
        <v>20</v>
      </c>
      <c r="D78" s="63">
        <v>18</v>
      </c>
      <c r="E78" s="72"/>
      <c r="F78" s="65">
        <v>1.49</v>
      </c>
      <c r="G78" s="56">
        <v>44311</v>
      </c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 s="19">
        <v>2776</v>
      </c>
      <c r="AB78" s="39" t="str">
        <f t="shared" si="3"/>
        <v/>
      </c>
      <c r="AC78" s="17"/>
      <c r="AD78" s="16"/>
      <c r="AE78" s="17"/>
      <c r="AF78" s="20"/>
      <c r="AG78" s="21"/>
      <c r="AH78" s="20"/>
      <c r="AI78" s="21"/>
      <c r="AJ78" s="20"/>
      <c r="AL78" s="51"/>
      <c r="AM78" s="52"/>
      <c r="AN78" s="51"/>
      <c r="AO78" s="51"/>
      <c r="AP78" s="51"/>
    </row>
    <row r="79" spans="1:42" s="53" customFormat="1" ht="18" customHeight="1">
      <c r="A79" s="82" t="s">
        <v>27</v>
      </c>
      <c r="B79" s="83" t="s">
        <v>32</v>
      </c>
      <c r="C79" s="64" t="s">
        <v>20</v>
      </c>
      <c r="D79" s="63">
        <v>18</v>
      </c>
      <c r="E79" s="72"/>
      <c r="F79" s="65">
        <v>1.49</v>
      </c>
      <c r="G79" s="56">
        <v>44311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22">
        <v>2581</v>
      </c>
      <c r="AB79" s="39" t="str">
        <f t="shared" si="3"/>
        <v/>
      </c>
      <c r="AC79" s="21"/>
      <c r="AD79" s="20"/>
      <c r="AE79" s="21"/>
      <c r="AF79" s="16"/>
      <c r="AG79" s="17"/>
      <c r="AH79" s="16"/>
      <c r="AI79" s="17"/>
      <c r="AJ79" s="16"/>
      <c r="AK79" s="54"/>
    </row>
    <row r="80" spans="1:42" s="53" customFormat="1" ht="18" customHeight="1">
      <c r="A80" s="82" t="s">
        <v>218</v>
      </c>
      <c r="B80" s="83" t="s">
        <v>219</v>
      </c>
      <c r="C80" s="64" t="s">
        <v>20</v>
      </c>
      <c r="D80" s="63">
        <v>18</v>
      </c>
      <c r="E80" s="72"/>
      <c r="F80" s="65">
        <v>1.49</v>
      </c>
      <c r="G80" s="56">
        <v>44311</v>
      </c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22">
        <v>2778</v>
      </c>
      <c r="AB80" s="39" t="str">
        <f t="shared" si="3"/>
        <v/>
      </c>
      <c r="AC80" s="21"/>
      <c r="AD80" s="20"/>
      <c r="AE80" s="21"/>
      <c r="AF80" s="16"/>
      <c r="AG80" s="17"/>
      <c r="AH80" s="16"/>
      <c r="AI80" s="17"/>
      <c r="AJ80" s="16"/>
      <c r="AK80" s="51"/>
    </row>
    <row r="81" spans="1:42" s="53" customFormat="1" ht="18" customHeight="1">
      <c r="A81" s="82" t="s">
        <v>28</v>
      </c>
      <c r="B81" s="83" t="s">
        <v>143</v>
      </c>
      <c r="C81" s="64" t="s">
        <v>20</v>
      </c>
      <c r="D81" s="63">
        <v>18</v>
      </c>
      <c r="E81" s="72"/>
      <c r="F81" s="65">
        <v>1.49</v>
      </c>
      <c r="G81" s="56">
        <v>44311</v>
      </c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22">
        <v>2538</v>
      </c>
      <c r="AB81" s="39" t="str">
        <f t="shared" si="3"/>
        <v/>
      </c>
      <c r="AC81" s="21"/>
      <c r="AD81" s="20"/>
      <c r="AE81" s="21"/>
      <c r="AF81" s="20"/>
      <c r="AG81" s="21"/>
      <c r="AH81" s="20"/>
      <c r="AI81" s="21"/>
      <c r="AJ81" s="20"/>
      <c r="AK81" s="51"/>
    </row>
    <row r="82" spans="1:42" s="53" customFormat="1" ht="18" customHeight="1">
      <c r="A82" s="82" t="s">
        <v>232</v>
      </c>
      <c r="B82" s="84" t="s">
        <v>233</v>
      </c>
      <c r="C82" s="64" t="s">
        <v>20</v>
      </c>
      <c r="D82" s="63">
        <v>18</v>
      </c>
      <c r="E82" s="72"/>
      <c r="F82" s="65">
        <v>1.49</v>
      </c>
      <c r="G82" s="56">
        <v>44311</v>
      </c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 s="19">
        <v>2506</v>
      </c>
      <c r="AB82" s="39" t="str">
        <f t="shared" si="3"/>
        <v/>
      </c>
      <c r="AC82" s="17"/>
      <c r="AD82" s="16"/>
      <c r="AE82" s="17"/>
      <c r="AF82" s="16"/>
      <c r="AG82" s="17"/>
      <c r="AH82" s="16"/>
      <c r="AI82" s="17"/>
      <c r="AJ82" s="16"/>
    </row>
    <row r="83" spans="1:42" s="53" customFormat="1" ht="18" customHeight="1">
      <c r="A83" s="82" t="s">
        <v>29</v>
      </c>
      <c r="B83" s="84" t="s">
        <v>33</v>
      </c>
      <c r="C83" s="64" t="s">
        <v>20</v>
      </c>
      <c r="D83" s="63">
        <v>18</v>
      </c>
      <c r="E83" s="72"/>
      <c r="F83" s="65">
        <v>1.49</v>
      </c>
      <c r="G83" s="56">
        <v>44311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22">
        <v>2507</v>
      </c>
      <c r="AB83" s="39" t="str">
        <f t="shared" si="3"/>
        <v/>
      </c>
      <c r="AC83" s="21"/>
      <c r="AD83" s="20"/>
      <c r="AE83" s="21"/>
      <c r="AF83" s="20"/>
      <c r="AG83" s="21"/>
      <c r="AH83" s="20"/>
      <c r="AI83" s="21"/>
      <c r="AJ83" s="20"/>
      <c r="AK83" s="54"/>
    </row>
    <row r="84" spans="1:42" s="53" customFormat="1" ht="18" customHeight="1">
      <c r="A84" s="82" t="s">
        <v>217</v>
      </c>
      <c r="B84" s="83" t="s">
        <v>34</v>
      </c>
      <c r="C84" s="64" t="s">
        <v>20</v>
      </c>
      <c r="D84" s="63">
        <v>18</v>
      </c>
      <c r="E84" s="72"/>
      <c r="F84" s="65">
        <v>1.49</v>
      </c>
      <c r="G84" s="56">
        <v>44311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22">
        <v>2545</v>
      </c>
      <c r="AB84" s="39" t="str">
        <f t="shared" si="3"/>
        <v/>
      </c>
      <c r="AC84" s="21"/>
      <c r="AD84" s="20"/>
      <c r="AE84" s="21"/>
      <c r="AF84" s="16"/>
      <c r="AG84" s="17"/>
      <c r="AH84" s="16"/>
      <c r="AI84" s="17"/>
      <c r="AJ84" s="16"/>
      <c r="AK84" s="51"/>
    </row>
    <row r="85" spans="1:42" s="53" customFormat="1" ht="18" customHeight="1">
      <c r="A85" s="82" t="s">
        <v>30</v>
      </c>
      <c r="B85" s="83" t="s">
        <v>137</v>
      </c>
      <c r="C85" s="64" t="s">
        <v>20</v>
      </c>
      <c r="D85" s="63">
        <v>18</v>
      </c>
      <c r="E85" s="72"/>
      <c r="F85" s="65">
        <v>1.49</v>
      </c>
      <c r="G85" s="56">
        <v>44311</v>
      </c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 s="19">
        <v>2539</v>
      </c>
      <c r="AB85" s="39" t="str">
        <f t="shared" si="3"/>
        <v/>
      </c>
      <c r="AC85" s="17"/>
      <c r="AD85" s="16"/>
      <c r="AE85" s="17"/>
      <c r="AF85" s="16"/>
      <c r="AG85" s="17"/>
      <c r="AH85" s="16"/>
      <c r="AI85" s="17"/>
      <c r="AJ85" s="16"/>
      <c r="AK85" s="51"/>
    </row>
    <row r="86" spans="1:42" s="53" customFormat="1" ht="18" customHeight="1" thickBot="1">
      <c r="A86" s="82" t="s">
        <v>31</v>
      </c>
      <c r="B86" s="84" t="s">
        <v>215</v>
      </c>
      <c r="C86" s="64" t="s">
        <v>20</v>
      </c>
      <c r="D86" s="63">
        <v>18</v>
      </c>
      <c r="E86" s="73"/>
      <c r="F86" s="65">
        <v>1.49</v>
      </c>
      <c r="G86" s="56">
        <v>44311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22">
        <v>2540</v>
      </c>
      <c r="AB86" s="39" t="str">
        <f t="shared" si="3"/>
        <v/>
      </c>
      <c r="AC86" s="21"/>
      <c r="AD86" s="20"/>
      <c r="AE86" s="21"/>
      <c r="AF86" s="16"/>
      <c r="AG86" s="17"/>
      <c r="AH86" s="16"/>
      <c r="AI86" s="17"/>
      <c r="AJ86" s="16"/>
    </row>
    <row r="87" spans="1:42" s="53" customFormat="1" ht="12" customHeight="1">
      <c r="A87" s="12"/>
      <c r="B87" s="11"/>
      <c r="C87" s="60"/>
      <c r="D87" s="13"/>
      <c r="E87" s="14"/>
      <c r="F87" s="31"/>
      <c r="G87" s="79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29"/>
      <c r="AB87" s="39" t="str">
        <f t="shared" ref="AB87:AB90" si="5">IF(ISNUMBER(E87),E87,"")</f>
        <v/>
      </c>
      <c r="AC87" s="28"/>
      <c r="AD87" s="27"/>
      <c r="AE87" s="28"/>
      <c r="AF87" s="27"/>
      <c r="AG87" s="28"/>
      <c r="AH87" s="27"/>
      <c r="AI87" s="28"/>
      <c r="AJ87" s="27"/>
    </row>
    <row r="88" spans="1:42" s="53" customFormat="1" ht="32" customHeight="1">
      <c r="A88" s="91" t="s">
        <v>242</v>
      </c>
      <c r="B88" s="91"/>
      <c r="C88" s="91"/>
      <c r="D88" s="91"/>
      <c r="E88" s="91"/>
      <c r="F88" s="92"/>
      <c r="G88" s="78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23"/>
      <c r="AB88" s="39" t="str">
        <f t="shared" si="5"/>
        <v/>
      </c>
      <c r="AC88" s="25"/>
      <c r="AD88" s="26"/>
      <c r="AE88" s="25"/>
      <c r="AF88" s="26"/>
      <c r="AG88" s="25"/>
      <c r="AH88" s="26"/>
      <c r="AI88" s="25"/>
      <c r="AJ88" s="26"/>
    </row>
    <row r="89" spans="1:42" ht="12" customHeight="1" thickBot="1">
      <c r="G89" s="80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 s="42"/>
      <c r="AB89" s="39" t="str">
        <f t="shared" si="5"/>
        <v/>
      </c>
      <c r="AC89" s="44"/>
      <c r="AD89" s="45"/>
      <c r="AE89" s="44"/>
    </row>
    <row r="90" spans="1:42" s="53" customFormat="1" ht="32" customHeight="1">
      <c r="A90" s="66" t="s">
        <v>2</v>
      </c>
      <c r="B90" s="69" t="s">
        <v>35</v>
      </c>
      <c r="C90" s="70" t="s">
        <v>19</v>
      </c>
      <c r="D90" s="71" t="s">
        <v>17</v>
      </c>
      <c r="E90" s="74" t="s">
        <v>18</v>
      </c>
      <c r="F90" s="77" t="s">
        <v>16</v>
      </c>
      <c r="G90" s="81" t="s">
        <v>14</v>
      </c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 s="23"/>
      <c r="AB90" s="39" t="str">
        <f t="shared" si="5"/>
        <v/>
      </c>
      <c r="AC90" s="25"/>
      <c r="AD90" s="26"/>
      <c r="AE90" s="25"/>
      <c r="AF90" s="27"/>
      <c r="AG90" s="28"/>
      <c r="AH90" s="27"/>
      <c r="AI90" s="28"/>
      <c r="AJ90" s="27"/>
    </row>
    <row r="91" spans="1:42" ht="18" customHeight="1">
      <c r="A91" s="82" t="s">
        <v>132</v>
      </c>
      <c r="B91" s="83"/>
      <c r="C91" s="64" t="s">
        <v>20</v>
      </c>
      <c r="D91" s="63">
        <v>18</v>
      </c>
      <c r="E91" s="72"/>
      <c r="F91" s="65">
        <v>1.99</v>
      </c>
      <c r="G91" s="56">
        <v>44283</v>
      </c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 s="19">
        <v>1029</v>
      </c>
      <c r="AB91" s="39" t="str">
        <f>IF(ISNUMBER(E91),E91,"")</f>
        <v/>
      </c>
      <c r="AC91" s="17"/>
      <c r="AD91" s="16"/>
      <c r="AE91" s="17"/>
      <c r="AF91" s="41"/>
      <c r="AG91" s="40"/>
      <c r="AH91" s="41"/>
      <c r="AI91" s="40"/>
      <c r="AJ91" s="41"/>
      <c r="AL91" s="53"/>
      <c r="AM91" s="53"/>
      <c r="AN91" s="53"/>
      <c r="AO91" s="53"/>
      <c r="AP91" s="53"/>
    </row>
    <row r="92" spans="1:42" s="53" customFormat="1" ht="18" customHeight="1">
      <c r="A92" s="82" t="s">
        <v>132</v>
      </c>
      <c r="B92" s="83" t="s">
        <v>101</v>
      </c>
      <c r="C92" s="64" t="s">
        <v>89</v>
      </c>
      <c r="D92" s="63">
        <v>6</v>
      </c>
      <c r="E92" s="72"/>
      <c r="F92" s="65">
        <v>2.99</v>
      </c>
      <c r="G92" s="56">
        <v>44304</v>
      </c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 s="19">
        <v>1068</v>
      </c>
      <c r="AB92" s="39" t="str">
        <f>IF(ISNUMBER(E92),E92,"")</f>
        <v/>
      </c>
      <c r="AC92" s="17"/>
      <c r="AD92" s="16"/>
      <c r="AE92" s="17"/>
      <c r="AF92" s="16"/>
      <c r="AG92" s="17"/>
      <c r="AH92" s="16"/>
      <c r="AI92" s="17"/>
      <c r="AJ92" s="16"/>
    </row>
    <row r="93" spans="1:42" ht="18" customHeight="1">
      <c r="A93" s="82" t="s">
        <v>132</v>
      </c>
      <c r="B93" s="83" t="s">
        <v>102</v>
      </c>
      <c r="C93" s="64" t="s">
        <v>90</v>
      </c>
      <c r="D93" s="63">
        <v>1</v>
      </c>
      <c r="E93" s="85" t="s">
        <v>151</v>
      </c>
      <c r="F93" s="65">
        <v>2.79</v>
      </c>
      <c r="G93" s="56">
        <v>44013</v>
      </c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22">
        <v>2391</v>
      </c>
      <c r="AB93" s="39" t="str">
        <f>IF(ISNUMBER(E93),E93,"")</f>
        <v/>
      </c>
      <c r="AC93" s="21"/>
      <c r="AD93" s="20"/>
      <c r="AE93" s="21"/>
      <c r="AF93" s="16"/>
      <c r="AG93" s="17"/>
      <c r="AH93" s="16"/>
      <c r="AI93" s="17"/>
      <c r="AJ93" s="16"/>
      <c r="AK93" s="53"/>
      <c r="AL93" s="53"/>
      <c r="AM93" s="53"/>
      <c r="AN93" s="53"/>
      <c r="AO93" s="53"/>
      <c r="AP93" s="53"/>
    </row>
    <row r="94" spans="1:42" s="53" customFormat="1" ht="18" customHeight="1">
      <c r="A94" s="82" t="s">
        <v>49</v>
      </c>
      <c r="B94" s="83"/>
      <c r="C94" s="64" t="s">
        <v>20</v>
      </c>
      <c r="D94" s="63">
        <v>18</v>
      </c>
      <c r="E94" s="72"/>
      <c r="F94" s="65">
        <v>1.99</v>
      </c>
      <c r="G94" s="56">
        <v>44304</v>
      </c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 s="19">
        <v>1027</v>
      </c>
      <c r="AB94" s="39" t="str">
        <f>IF(ISNUMBER(E94),E94,"")</f>
        <v/>
      </c>
      <c r="AC94" s="17"/>
      <c r="AD94" s="16"/>
      <c r="AE94" s="17"/>
      <c r="AF94" s="41"/>
      <c r="AG94" s="40"/>
      <c r="AH94" s="41"/>
      <c r="AI94" s="40"/>
      <c r="AJ94" s="41"/>
    </row>
    <row r="95" spans="1:42" s="53" customFormat="1" ht="18" customHeight="1">
      <c r="A95" s="82" t="s">
        <v>104</v>
      </c>
      <c r="B95" s="83" t="s">
        <v>101</v>
      </c>
      <c r="C95" s="64" t="s">
        <v>89</v>
      </c>
      <c r="D95" s="63">
        <v>6</v>
      </c>
      <c r="E95" s="72"/>
      <c r="F95" s="65">
        <v>2.99</v>
      </c>
      <c r="G95" s="56">
        <v>44304</v>
      </c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 s="19">
        <v>2589</v>
      </c>
      <c r="AB95" s="39" t="str">
        <f>IF(ISNUMBER(E95),E95,"")</f>
        <v/>
      </c>
      <c r="AC95" s="17"/>
      <c r="AD95" s="16"/>
      <c r="AE95" s="17"/>
      <c r="AF95" s="16"/>
      <c r="AG95" s="17"/>
      <c r="AH95" s="16"/>
      <c r="AI95" s="17"/>
      <c r="AJ95" s="16"/>
      <c r="AN95" s="51"/>
    </row>
    <row r="96" spans="1:42" s="53" customFormat="1" ht="18" customHeight="1">
      <c r="A96" s="82" t="s">
        <v>98</v>
      </c>
      <c r="B96" s="83"/>
      <c r="C96" s="64" t="s">
        <v>20</v>
      </c>
      <c r="D96" s="63">
        <v>18</v>
      </c>
      <c r="E96" s="72"/>
      <c r="F96" s="65">
        <v>1.99</v>
      </c>
      <c r="G96" s="56">
        <v>44304</v>
      </c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 s="19">
        <v>1763</v>
      </c>
      <c r="AB96" s="39" t="str">
        <f>IF(ISNUMBER(E96),E96,"")</f>
        <v/>
      </c>
      <c r="AC96" s="17"/>
      <c r="AD96" s="16"/>
      <c r="AE96" s="17"/>
      <c r="AF96" s="16"/>
      <c r="AG96" s="17"/>
      <c r="AH96" s="16"/>
      <c r="AI96" s="17"/>
      <c r="AJ96" s="16"/>
      <c r="AK96" s="51"/>
    </row>
    <row r="97" spans="1:42" s="53" customFormat="1" ht="18" customHeight="1">
      <c r="A97" s="82" t="s">
        <v>99</v>
      </c>
      <c r="B97" s="83" t="s">
        <v>101</v>
      </c>
      <c r="C97" s="64" t="s">
        <v>89</v>
      </c>
      <c r="D97" s="63">
        <v>6</v>
      </c>
      <c r="E97" s="72"/>
      <c r="F97" s="65">
        <v>2.99</v>
      </c>
      <c r="G97" s="56">
        <v>44304</v>
      </c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 s="19">
        <v>1497</v>
      </c>
      <c r="AB97" s="39" t="str">
        <f>IF(ISNUMBER(E97),E97,"")</f>
        <v/>
      </c>
      <c r="AC97" s="17"/>
      <c r="AD97" s="16"/>
      <c r="AE97" s="17"/>
      <c r="AF97" s="20"/>
      <c r="AG97" s="21"/>
      <c r="AH97" s="20"/>
      <c r="AI97" s="21"/>
      <c r="AJ97" s="20"/>
      <c r="AN97" s="51"/>
      <c r="AO97" s="51"/>
      <c r="AP97" s="51"/>
    </row>
    <row r="98" spans="1:42" s="53" customFormat="1" ht="18" customHeight="1">
      <c r="A98" s="82" t="s">
        <v>50</v>
      </c>
      <c r="B98" s="83"/>
      <c r="C98" s="64" t="s">
        <v>20</v>
      </c>
      <c r="D98" s="63">
        <v>18</v>
      </c>
      <c r="E98" s="72"/>
      <c r="F98" s="65">
        <v>1.99</v>
      </c>
      <c r="G98" s="56">
        <v>44304</v>
      </c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 s="19">
        <v>1031</v>
      </c>
      <c r="AB98" s="39" t="str">
        <f>IF(ISNUMBER(E98),E98,"")</f>
        <v/>
      </c>
      <c r="AC98" s="17"/>
      <c r="AD98" s="16"/>
      <c r="AE98" s="17"/>
      <c r="AF98" s="41"/>
      <c r="AG98" s="40"/>
      <c r="AH98" s="41"/>
      <c r="AI98" s="40"/>
      <c r="AJ98" s="41"/>
    </row>
    <row r="99" spans="1:42" s="53" customFormat="1" ht="18" customHeight="1">
      <c r="A99" s="82" t="s">
        <v>51</v>
      </c>
      <c r="B99" s="83"/>
      <c r="C99" s="64" t="s">
        <v>20</v>
      </c>
      <c r="D99" s="63">
        <v>18</v>
      </c>
      <c r="E99" s="72"/>
      <c r="F99" s="65">
        <v>1.99</v>
      </c>
      <c r="G99" s="56">
        <v>44304</v>
      </c>
      <c r="H99" s="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19">
        <v>1406</v>
      </c>
      <c r="AB99" s="39" t="str">
        <f>IF(ISNUMBER(E99),E99,"")</f>
        <v/>
      </c>
      <c r="AC99" s="40"/>
      <c r="AD99" s="41"/>
      <c r="AE99" s="40"/>
      <c r="AF99" s="41"/>
      <c r="AG99" s="40"/>
      <c r="AH99" s="41"/>
      <c r="AI99" s="40"/>
      <c r="AJ99" s="41"/>
      <c r="AL99" s="51"/>
      <c r="AM99" s="52"/>
    </row>
    <row r="100" spans="1:42" ht="18" customHeight="1">
      <c r="A100" s="82" t="s">
        <v>244</v>
      </c>
      <c r="B100" s="83" t="s">
        <v>245</v>
      </c>
      <c r="C100" s="64" t="s">
        <v>20</v>
      </c>
      <c r="D100" s="63">
        <v>18</v>
      </c>
      <c r="E100" s="72"/>
      <c r="F100" s="65">
        <v>1.99</v>
      </c>
      <c r="G100" s="56">
        <v>44304</v>
      </c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9">
        <v>2907</v>
      </c>
      <c r="AB100" s="39" t="str">
        <f>IF(ISNUMBER(E100),E100,"")</f>
        <v/>
      </c>
      <c r="AC100" s="17"/>
      <c r="AD100" s="16"/>
      <c r="AE100" s="17"/>
      <c r="AF100" s="16"/>
      <c r="AG100" s="17"/>
      <c r="AH100" s="16"/>
      <c r="AI100" s="17"/>
      <c r="AJ100" s="16"/>
      <c r="AK100" s="53"/>
      <c r="AL100" s="53"/>
      <c r="AM100" s="53"/>
      <c r="AO100" s="53"/>
      <c r="AP100" s="53"/>
    </row>
    <row r="101" spans="1:42" ht="18" customHeight="1">
      <c r="A101" s="82" t="s">
        <v>52</v>
      </c>
      <c r="B101" s="83"/>
      <c r="C101" s="64" t="s">
        <v>20</v>
      </c>
      <c r="D101" s="63">
        <v>18</v>
      </c>
      <c r="E101" s="72"/>
      <c r="F101" s="65">
        <v>1.99</v>
      </c>
      <c r="G101" s="56">
        <v>44304</v>
      </c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9">
        <v>1028</v>
      </c>
      <c r="AB101" s="39" t="str">
        <f>IF(ISNUMBER(E101),E101,"")</f>
        <v/>
      </c>
      <c r="AC101" s="17"/>
      <c r="AD101" s="16"/>
      <c r="AE101" s="17"/>
      <c r="AF101" s="20"/>
      <c r="AG101" s="21"/>
      <c r="AH101" s="20"/>
      <c r="AI101" s="21"/>
      <c r="AJ101" s="20"/>
      <c r="AK101" s="53"/>
      <c r="AL101" s="55"/>
      <c r="AM101" s="55"/>
      <c r="AN101" s="55"/>
      <c r="AO101" s="54"/>
      <c r="AP101" s="54"/>
    </row>
    <row r="102" spans="1:42" ht="18" customHeight="1">
      <c r="A102" s="82" t="s">
        <v>53</v>
      </c>
      <c r="B102" s="83"/>
      <c r="C102" s="64" t="s">
        <v>20</v>
      </c>
      <c r="D102" s="63">
        <v>18</v>
      </c>
      <c r="E102" s="72"/>
      <c r="F102" s="65">
        <v>1.99</v>
      </c>
      <c r="G102" s="56">
        <v>44304</v>
      </c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9">
        <v>1030</v>
      </c>
      <c r="AB102" s="39" t="str">
        <f>IF(ISNUMBER(E102),E102,"")</f>
        <v/>
      </c>
      <c r="AC102" s="17"/>
      <c r="AD102" s="16"/>
      <c r="AE102" s="17"/>
      <c r="AF102" s="41"/>
      <c r="AG102" s="40"/>
      <c r="AH102" s="41"/>
      <c r="AI102" s="40"/>
      <c r="AJ102" s="41"/>
      <c r="AK102" s="53"/>
      <c r="AL102" s="54"/>
      <c r="AM102" s="54"/>
      <c r="AN102" s="54"/>
      <c r="AO102" s="54"/>
      <c r="AP102" s="54"/>
    </row>
    <row r="103" spans="1:42" s="53" customFormat="1" ht="18" customHeight="1">
      <c r="A103" s="82" t="s">
        <v>48</v>
      </c>
      <c r="B103" s="83"/>
      <c r="C103" s="64" t="s">
        <v>20</v>
      </c>
      <c r="D103" s="63">
        <v>18</v>
      </c>
      <c r="E103" s="72"/>
      <c r="F103" s="65">
        <v>3.99</v>
      </c>
      <c r="G103" s="56">
        <v>44283</v>
      </c>
      <c r="H103" s="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19">
        <v>2468</v>
      </c>
      <c r="AB103" s="39" t="str">
        <f>IF(ISNUMBER(E103),E103,"")</f>
        <v/>
      </c>
      <c r="AC103" s="40"/>
      <c r="AD103" s="41"/>
      <c r="AE103" s="40"/>
      <c r="AF103" s="41"/>
      <c r="AG103" s="40"/>
      <c r="AH103" s="41"/>
      <c r="AI103" s="40"/>
      <c r="AJ103" s="41"/>
      <c r="AL103" s="51"/>
      <c r="AM103" s="52"/>
      <c r="AN103" s="51"/>
      <c r="AO103" s="51"/>
      <c r="AP103" s="51"/>
    </row>
    <row r="104" spans="1:42" s="53" customFormat="1" ht="18" customHeight="1">
      <c r="A104" s="82" t="s">
        <v>54</v>
      </c>
      <c r="B104" s="83"/>
      <c r="C104" s="64" t="s">
        <v>20</v>
      </c>
      <c r="D104" s="63">
        <v>18</v>
      </c>
      <c r="E104" s="72"/>
      <c r="F104" s="65">
        <v>1.99</v>
      </c>
      <c r="G104" s="56">
        <v>44283</v>
      </c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 s="19">
        <v>1026</v>
      </c>
      <c r="AB104" s="39" t="str">
        <f>IF(ISNUMBER(E104),E104,"")</f>
        <v/>
      </c>
      <c r="AC104" s="17"/>
      <c r="AD104" s="16"/>
      <c r="AE104" s="17"/>
      <c r="AF104" s="16"/>
      <c r="AG104" s="17"/>
      <c r="AH104" s="16"/>
      <c r="AI104" s="17"/>
      <c r="AJ104" s="16"/>
    </row>
    <row r="105" spans="1:42" s="53" customFormat="1" ht="18" customHeight="1">
      <c r="A105" s="82" t="s">
        <v>55</v>
      </c>
      <c r="B105" s="83"/>
      <c r="C105" s="64" t="s">
        <v>20</v>
      </c>
      <c r="D105" s="63">
        <v>18</v>
      </c>
      <c r="E105" s="72"/>
      <c r="F105" s="65">
        <v>1.99</v>
      </c>
      <c r="G105" s="56">
        <v>44283</v>
      </c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 s="19">
        <v>995</v>
      </c>
      <c r="AB105" s="39" t="str">
        <f>IF(ISNUMBER(E105),E105,"")</f>
        <v/>
      </c>
      <c r="AC105" s="17"/>
      <c r="AD105" s="16"/>
      <c r="AE105" s="17"/>
      <c r="AF105" s="16"/>
      <c r="AG105" s="17"/>
      <c r="AH105" s="16"/>
      <c r="AI105" s="17"/>
      <c r="AJ105" s="16"/>
      <c r="AN105" s="51"/>
      <c r="AO105" s="51"/>
      <c r="AP105" s="51"/>
    </row>
    <row r="106" spans="1:42" ht="18" customHeight="1">
      <c r="A106" s="82" t="s">
        <v>56</v>
      </c>
      <c r="B106" s="83" t="s">
        <v>152</v>
      </c>
      <c r="C106" s="64" t="s">
        <v>20</v>
      </c>
      <c r="D106" s="63">
        <v>18</v>
      </c>
      <c r="E106" s="72"/>
      <c r="F106" s="65">
        <v>1.99</v>
      </c>
      <c r="G106" s="56">
        <v>44283</v>
      </c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 s="19">
        <v>2543</v>
      </c>
      <c r="AB106" s="39" t="str">
        <f>IF(ISNUMBER(E106),E106,"")</f>
        <v/>
      </c>
      <c r="AC106" s="17"/>
      <c r="AD106" s="16"/>
      <c r="AE106" s="17"/>
      <c r="AF106" s="16"/>
      <c r="AG106" s="17"/>
      <c r="AH106" s="16"/>
      <c r="AI106" s="17"/>
      <c r="AJ106" s="16"/>
      <c r="AK106" s="53"/>
      <c r="AL106" s="53"/>
      <c r="AM106" s="53"/>
    </row>
    <row r="107" spans="1:42" s="54" customFormat="1" ht="18" customHeight="1">
      <c r="A107" s="82" t="s">
        <v>57</v>
      </c>
      <c r="B107" s="83" t="s">
        <v>153</v>
      </c>
      <c r="C107" s="64" t="s">
        <v>20</v>
      </c>
      <c r="D107" s="63">
        <v>18</v>
      </c>
      <c r="E107" s="72"/>
      <c r="F107" s="65">
        <v>1.99</v>
      </c>
      <c r="G107" s="56">
        <v>44283</v>
      </c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 s="19">
        <v>999</v>
      </c>
      <c r="AB107" s="39" t="str">
        <f>IF(ISNUMBER(E107),E107,"")</f>
        <v/>
      </c>
      <c r="AC107" s="17"/>
      <c r="AD107" s="16"/>
      <c r="AE107" s="17"/>
      <c r="AF107" s="16"/>
      <c r="AG107" s="17"/>
      <c r="AH107" s="16"/>
      <c r="AI107" s="17"/>
      <c r="AJ107" s="16"/>
      <c r="AK107" s="53"/>
      <c r="AL107" s="53"/>
      <c r="AM107" s="53"/>
      <c r="AN107" s="51"/>
      <c r="AO107" s="51"/>
      <c r="AP107" s="51"/>
    </row>
    <row r="108" spans="1:42" s="54" customFormat="1" ht="18" customHeight="1">
      <c r="A108" s="82" t="s">
        <v>58</v>
      </c>
      <c r="B108" s="83" t="s">
        <v>220</v>
      </c>
      <c r="C108" s="64" t="s">
        <v>20</v>
      </c>
      <c r="D108" s="63">
        <v>18</v>
      </c>
      <c r="E108" s="72"/>
      <c r="F108" s="65">
        <v>1.99</v>
      </c>
      <c r="G108" s="56">
        <v>44283</v>
      </c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19">
        <v>997</v>
      </c>
      <c r="AB108" s="39" t="str">
        <f>IF(ISNUMBER(E108),E108,"")</f>
        <v/>
      </c>
      <c r="AC108" s="17"/>
      <c r="AD108" s="16"/>
      <c r="AE108" s="17"/>
      <c r="AF108" s="16"/>
      <c r="AG108" s="17"/>
      <c r="AH108" s="16"/>
      <c r="AI108" s="17"/>
      <c r="AJ108" s="16"/>
      <c r="AK108" s="51"/>
      <c r="AL108" s="53"/>
      <c r="AM108" s="53"/>
      <c r="AN108" s="53"/>
      <c r="AO108" s="53"/>
      <c r="AP108" s="53"/>
    </row>
    <row r="109" spans="1:42" s="54" customFormat="1" ht="18" customHeight="1">
      <c r="A109" s="82" t="s">
        <v>59</v>
      </c>
      <c r="B109" s="83" t="s">
        <v>154</v>
      </c>
      <c r="C109" s="64" t="s">
        <v>20</v>
      </c>
      <c r="D109" s="63">
        <v>18</v>
      </c>
      <c r="E109" s="72"/>
      <c r="F109" s="65">
        <v>1.99</v>
      </c>
      <c r="G109" s="56">
        <v>44283</v>
      </c>
      <c r="H109" s="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19">
        <v>1001</v>
      </c>
      <c r="AB109" s="39" t="str">
        <f>IF(ISNUMBER(E109),E109,"")</f>
        <v/>
      </c>
      <c r="AC109" s="40"/>
      <c r="AD109" s="41"/>
      <c r="AE109" s="40"/>
      <c r="AF109" s="20"/>
      <c r="AG109" s="21"/>
      <c r="AH109" s="20"/>
      <c r="AI109" s="21"/>
      <c r="AJ109" s="20"/>
      <c r="AK109" s="53"/>
      <c r="AL109" s="51"/>
      <c r="AM109" s="52"/>
      <c r="AN109" s="53"/>
      <c r="AO109" s="53"/>
      <c r="AP109" s="53"/>
    </row>
    <row r="110" spans="1:42" ht="18" customHeight="1">
      <c r="A110" s="82" t="s">
        <v>61</v>
      </c>
      <c r="B110" s="83"/>
      <c r="C110" s="64" t="s">
        <v>20</v>
      </c>
      <c r="D110" s="63">
        <v>18</v>
      </c>
      <c r="E110" s="72"/>
      <c r="F110" s="65">
        <v>1.99</v>
      </c>
      <c r="G110" s="56">
        <v>44283</v>
      </c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9">
        <v>1014</v>
      </c>
      <c r="AB110" s="39" t="str">
        <f>IF(ISNUMBER(E110),E110,"")</f>
        <v/>
      </c>
      <c r="AC110" s="17"/>
      <c r="AD110" s="16"/>
      <c r="AE110" s="17"/>
      <c r="AF110" s="16"/>
      <c r="AG110" s="17"/>
      <c r="AH110" s="16"/>
      <c r="AI110" s="17"/>
      <c r="AJ110" s="16"/>
      <c r="AL110" s="55"/>
      <c r="AM110" s="55"/>
      <c r="AN110" s="55"/>
      <c r="AO110" s="54"/>
      <c r="AP110" s="54"/>
    </row>
    <row r="111" spans="1:42" ht="18" customHeight="1">
      <c r="A111" s="82" t="s">
        <v>62</v>
      </c>
      <c r="B111" s="83"/>
      <c r="C111" s="64" t="s">
        <v>20</v>
      </c>
      <c r="D111" s="63">
        <v>18</v>
      </c>
      <c r="E111" s="72"/>
      <c r="F111" s="65">
        <v>1.99</v>
      </c>
      <c r="G111" s="56">
        <v>44283</v>
      </c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 s="19">
        <v>1015</v>
      </c>
      <c r="AB111" s="39" t="str">
        <f>IF(ISNUMBER(E111),E111,"")</f>
        <v/>
      </c>
      <c r="AC111" s="17"/>
      <c r="AD111" s="16"/>
      <c r="AE111" s="17"/>
      <c r="AF111" s="16"/>
      <c r="AG111" s="17"/>
      <c r="AH111" s="16"/>
      <c r="AI111" s="17"/>
      <c r="AJ111" s="16"/>
      <c r="AK111" s="54"/>
      <c r="AL111" s="53"/>
      <c r="AM111" s="53"/>
      <c r="AN111" s="53"/>
      <c r="AO111" s="53"/>
      <c r="AP111" s="53"/>
    </row>
    <row r="112" spans="1:42" ht="18" customHeight="1">
      <c r="A112" s="82" t="s">
        <v>63</v>
      </c>
      <c r="B112" s="83"/>
      <c r="C112" s="64" t="s">
        <v>20</v>
      </c>
      <c r="D112" s="63">
        <v>18</v>
      </c>
      <c r="E112" s="72"/>
      <c r="F112" s="65">
        <v>1.99</v>
      </c>
      <c r="G112" s="56">
        <v>44283</v>
      </c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 s="19">
        <v>1016</v>
      </c>
      <c r="AB112" s="39" t="str">
        <f>IF(ISNUMBER(E112),E112,"")</f>
        <v/>
      </c>
      <c r="AC112" s="17"/>
      <c r="AD112" s="16"/>
      <c r="AE112" s="17"/>
      <c r="AF112" s="16"/>
      <c r="AG112" s="17"/>
      <c r="AH112" s="16"/>
      <c r="AI112" s="17"/>
      <c r="AJ112" s="16"/>
      <c r="AM112" s="52"/>
    </row>
    <row r="113" spans="1:42" s="53" customFormat="1" ht="18" customHeight="1">
      <c r="A113" s="82" t="s">
        <v>64</v>
      </c>
      <c r="B113" s="83"/>
      <c r="C113" s="64" t="s">
        <v>20</v>
      </c>
      <c r="D113" s="63">
        <v>18</v>
      </c>
      <c r="E113" s="72"/>
      <c r="F113" s="65">
        <v>1.99</v>
      </c>
      <c r="G113" s="56">
        <v>44283</v>
      </c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 s="19">
        <v>1000</v>
      </c>
      <c r="AB113" s="39" t="str">
        <f>IF(ISNUMBER(E113),E113,"")</f>
        <v/>
      </c>
      <c r="AC113" s="17"/>
      <c r="AD113" s="16"/>
      <c r="AE113" s="17"/>
      <c r="AF113" s="20"/>
      <c r="AG113" s="21"/>
      <c r="AH113" s="20"/>
      <c r="AI113" s="21"/>
      <c r="AJ113" s="20"/>
      <c r="AL113" s="51"/>
      <c r="AM113" s="52"/>
      <c r="AO113" s="51"/>
      <c r="AP113" s="51"/>
    </row>
    <row r="114" spans="1:42" ht="18" customHeight="1">
      <c r="A114" s="82" t="s">
        <v>65</v>
      </c>
      <c r="B114" s="83"/>
      <c r="C114" s="64" t="s">
        <v>20</v>
      </c>
      <c r="D114" s="63">
        <v>18</v>
      </c>
      <c r="E114" s="72"/>
      <c r="F114" s="65">
        <v>1.99</v>
      </c>
      <c r="G114" s="56">
        <v>44283</v>
      </c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19">
        <v>996</v>
      </c>
      <c r="AB114" s="39" t="str">
        <f>IF(ISNUMBER(E114),E114,"")</f>
        <v/>
      </c>
      <c r="AC114" s="17"/>
      <c r="AD114" s="16"/>
      <c r="AE114" s="17"/>
      <c r="AF114" s="20"/>
      <c r="AG114" s="21"/>
      <c r="AH114" s="20"/>
      <c r="AI114" s="21"/>
      <c r="AJ114" s="20"/>
      <c r="AK114" s="54"/>
      <c r="AL114" s="53"/>
      <c r="AM114" s="53"/>
    </row>
    <row r="115" spans="1:42" ht="18" customHeight="1">
      <c r="A115" s="82" t="s">
        <v>66</v>
      </c>
      <c r="B115" s="83"/>
      <c r="C115" s="64" t="s">
        <v>20</v>
      </c>
      <c r="D115" s="63">
        <v>18</v>
      </c>
      <c r="E115" s="72"/>
      <c r="F115" s="65">
        <v>1.99</v>
      </c>
      <c r="G115" s="56">
        <v>44283</v>
      </c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 s="19">
        <v>1032</v>
      </c>
      <c r="AB115" s="39" t="str">
        <f>IF(ISNUMBER(E115),E115,"")</f>
        <v/>
      </c>
      <c r="AC115" s="17"/>
      <c r="AD115" s="16"/>
      <c r="AE115" s="17"/>
      <c r="AF115" s="16"/>
      <c r="AG115" s="17"/>
      <c r="AH115" s="16"/>
      <c r="AI115" s="17"/>
      <c r="AJ115" s="16"/>
      <c r="AL115" s="53"/>
      <c r="AM115" s="53"/>
      <c r="AO115" s="53"/>
      <c r="AP115" s="53"/>
    </row>
    <row r="116" spans="1:42" ht="18" customHeight="1">
      <c r="A116" s="82" t="s">
        <v>91</v>
      </c>
      <c r="B116" s="83"/>
      <c r="C116" s="64" t="s">
        <v>20</v>
      </c>
      <c r="D116" s="63">
        <v>18</v>
      </c>
      <c r="E116" s="72"/>
      <c r="F116" s="65">
        <v>1.99</v>
      </c>
      <c r="G116" s="56">
        <v>44283</v>
      </c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19">
        <v>1017</v>
      </c>
      <c r="AB116" s="39" t="str">
        <f>IF(ISNUMBER(E116),E116,"")</f>
        <v/>
      </c>
      <c r="AC116" s="17"/>
      <c r="AD116" s="16"/>
      <c r="AE116" s="17"/>
      <c r="AF116" s="16"/>
      <c r="AG116" s="17"/>
      <c r="AH116" s="16"/>
      <c r="AI116" s="17"/>
      <c r="AJ116" s="16"/>
      <c r="AL116" s="53"/>
      <c r="AM116" s="53"/>
      <c r="AN116" s="53"/>
      <c r="AO116" s="53"/>
      <c r="AP116" s="53"/>
    </row>
    <row r="117" spans="1:42" ht="18" customHeight="1">
      <c r="A117" s="82" t="s">
        <v>92</v>
      </c>
      <c r="B117" s="83"/>
      <c r="C117" s="64" t="s">
        <v>20</v>
      </c>
      <c r="D117" s="63">
        <v>18</v>
      </c>
      <c r="E117" s="72"/>
      <c r="F117" s="65">
        <v>1.99</v>
      </c>
      <c r="G117" s="56">
        <v>44283</v>
      </c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 s="19">
        <v>1019</v>
      </c>
      <c r="AB117" s="39" t="str">
        <f>IF(ISNUMBER(E117),E117,"")</f>
        <v/>
      </c>
      <c r="AC117" s="17"/>
      <c r="AD117" s="16"/>
      <c r="AE117" s="17"/>
      <c r="AF117" s="20"/>
      <c r="AG117" s="21"/>
      <c r="AH117" s="20"/>
      <c r="AI117" s="21"/>
      <c r="AJ117" s="20"/>
      <c r="AM117" s="52"/>
    </row>
    <row r="118" spans="1:42" s="53" customFormat="1" ht="18" customHeight="1">
      <c r="A118" s="82" t="s">
        <v>93</v>
      </c>
      <c r="B118" s="83"/>
      <c r="C118" s="64" t="s">
        <v>20</v>
      </c>
      <c r="D118" s="63">
        <v>18</v>
      </c>
      <c r="E118" s="72"/>
      <c r="F118" s="65">
        <v>1.99</v>
      </c>
      <c r="G118" s="56">
        <v>44283</v>
      </c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 s="19">
        <v>1022</v>
      </c>
      <c r="AB118" s="39" t="str">
        <f>IF(ISNUMBER(E118),E118,"")</f>
        <v/>
      </c>
      <c r="AC118" s="17"/>
      <c r="AD118" s="16"/>
      <c r="AE118" s="17"/>
      <c r="AF118" s="20"/>
      <c r="AG118" s="21"/>
      <c r="AH118" s="20"/>
      <c r="AI118" s="21"/>
      <c r="AJ118" s="20"/>
      <c r="AK118" s="54"/>
      <c r="AL118" s="51"/>
      <c r="AM118" s="52"/>
      <c r="AN118" s="51"/>
      <c r="AO118" s="51"/>
      <c r="AP118" s="51"/>
    </row>
    <row r="119" spans="1:42" s="53" customFormat="1" ht="18" customHeight="1">
      <c r="A119" s="82" t="s">
        <v>95</v>
      </c>
      <c r="B119" s="83"/>
      <c r="C119" s="64" t="s">
        <v>20</v>
      </c>
      <c r="D119" s="63">
        <v>18</v>
      </c>
      <c r="E119" s="72"/>
      <c r="F119" s="65">
        <v>1.99</v>
      </c>
      <c r="G119" s="56">
        <v>44283</v>
      </c>
      <c r="H119" s="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19">
        <v>1018</v>
      </c>
      <c r="AB119" s="39" t="str">
        <f>IF(ISNUMBER(E119),E119,"")</f>
        <v/>
      </c>
      <c r="AC119" s="40"/>
      <c r="AD119" s="41"/>
      <c r="AE119" s="40"/>
      <c r="AF119" s="41"/>
      <c r="AG119" s="40"/>
      <c r="AH119" s="41"/>
      <c r="AI119" s="40"/>
      <c r="AJ119" s="41"/>
      <c r="AK119" s="51"/>
      <c r="AL119" s="51"/>
      <c r="AM119" s="52"/>
      <c r="AN119" s="51"/>
      <c r="AO119" s="51"/>
      <c r="AP119" s="51"/>
    </row>
    <row r="120" spans="1:42" s="53" customFormat="1" ht="18" customHeight="1">
      <c r="A120" s="82" t="s">
        <v>94</v>
      </c>
      <c r="B120" s="83"/>
      <c r="C120" s="64" t="s">
        <v>20</v>
      </c>
      <c r="D120" s="63">
        <v>18</v>
      </c>
      <c r="E120" s="72"/>
      <c r="F120" s="65">
        <v>1.99</v>
      </c>
      <c r="G120" s="56">
        <v>44283</v>
      </c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19">
        <v>1021</v>
      </c>
      <c r="AB120" s="39" t="str">
        <f>IF(ISNUMBER(E120),E120,"")</f>
        <v/>
      </c>
      <c r="AC120" s="17"/>
      <c r="AD120" s="16"/>
      <c r="AE120" s="17"/>
      <c r="AF120" s="20"/>
      <c r="AG120" s="21"/>
      <c r="AH120" s="20"/>
      <c r="AI120" s="21"/>
      <c r="AJ120" s="20"/>
    </row>
    <row r="121" spans="1:42" s="53" customFormat="1" ht="18" customHeight="1">
      <c r="A121" s="82" t="s">
        <v>96</v>
      </c>
      <c r="B121" s="83"/>
      <c r="C121" s="64" t="s">
        <v>20</v>
      </c>
      <c r="D121" s="63">
        <v>18</v>
      </c>
      <c r="E121" s="72"/>
      <c r="F121" s="65">
        <v>1.99</v>
      </c>
      <c r="G121" s="56">
        <v>44283</v>
      </c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 s="19">
        <v>1020</v>
      </c>
      <c r="AB121" s="39" t="str">
        <f>IF(ISNUMBER(E121),E121,"")</f>
        <v/>
      </c>
      <c r="AC121" s="17"/>
      <c r="AD121" s="16"/>
      <c r="AE121" s="17"/>
      <c r="AF121" s="16"/>
      <c r="AG121" s="17"/>
      <c r="AH121" s="16"/>
      <c r="AI121" s="17"/>
      <c r="AJ121" s="16"/>
      <c r="AN121" s="51"/>
      <c r="AO121" s="51"/>
      <c r="AP121" s="51"/>
    </row>
    <row r="122" spans="1:42" s="53" customFormat="1" ht="18" customHeight="1">
      <c r="A122" s="82" t="s">
        <v>67</v>
      </c>
      <c r="B122" s="83"/>
      <c r="C122" s="64" t="s">
        <v>20</v>
      </c>
      <c r="D122" s="63">
        <v>18</v>
      </c>
      <c r="E122" s="72"/>
      <c r="F122" s="65">
        <v>1.99</v>
      </c>
      <c r="G122" s="56">
        <v>44283</v>
      </c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19">
        <v>2040</v>
      </c>
      <c r="AB122" s="39" t="str">
        <f>IF(ISNUMBER(E122),E122,"")</f>
        <v/>
      </c>
      <c r="AC122" s="17"/>
      <c r="AD122" s="16"/>
      <c r="AE122" s="17"/>
      <c r="AF122" s="20"/>
      <c r="AG122" s="21"/>
      <c r="AH122" s="20"/>
      <c r="AI122" s="21"/>
      <c r="AJ122" s="20"/>
      <c r="AL122" s="51"/>
      <c r="AM122" s="52"/>
    </row>
    <row r="123" spans="1:42" s="53" customFormat="1" ht="18" customHeight="1">
      <c r="A123" s="82" t="s">
        <v>68</v>
      </c>
      <c r="B123" s="84"/>
      <c r="C123" s="64" t="s">
        <v>20</v>
      </c>
      <c r="D123" s="63">
        <v>18</v>
      </c>
      <c r="E123" s="72"/>
      <c r="F123" s="65">
        <v>1.99</v>
      </c>
      <c r="G123" s="56">
        <v>44283</v>
      </c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22">
        <v>1034</v>
      </c>
      <c r="AB123" s="39" t="str">
        <f>IF(ISNUMBER(E123),E123,"")</f>
        <v/>
      </c>
      <c r="AC123" s="21"/>
      <c r="AD123" s="20"/>
      <c r="AE123" s="21"/>
      <c r="AF123" s="16"/>
      <c r="AG123" s="17"/>
      <c r="AH123" s="16"/>
      <c r="AI123" s="17"/>
      <c r="AJ123" s="16"/>
      <c r="AK123" s="51"/>
    </row>
    <row r="124" spans="1:42" s="53" customFormat="1" ht="18" customHeight="1">
      <c r="A124" s="82" t="s">
        <v>69</v>
      </c>
      <c r="B124" s="83"/>
      <c r="C124" s="64" t="s">
        <v>20</v>
      </c>
      <c r="D124" s="63">
        <v>18</v>
      </c>
      <c r="E124" s="72"/>
      <c r="F124" s="65">
        <v>1.99</v>
      </c>
      <c r="G124" s="56">
        <v>44283</v>
      </c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22">
        <v>1033</v>
      </c>
      <c r="AB124" s="39" t="str">
        <f>IF(ISNUMBER(E124),E124,"")</f>
        <v/>
      </c>
      <c r="AC124" s="21"/>
      <c r="AD124" s="20"/>
      <c r="AE124" s="21"/>
      <c r="AF124" s="20"/>
      <c r="AG124" s="21"/>
      <c r="AH124" s="20"/>
      <c r="AI124" s="21"/>
      <c r="AJ124" s="20"/>
      <c r="AK124" s="51"/>
    </row>
    <row r="125" spans="1:42" s="53" customFormat="1" ht="18" customHeight="1">
      <c r="A125" s="82" t="s">
        <v>70</v>
      </c>
      <c r="B125" s="83"/>
      <c r="C125" s="64" t="s">
        <v>20</v>
      </c>
      <c r="D125" s="63">
        <v>18</v>
      </c>
      <c r="E125" s="72"/>
      <c r="F125" s="65">
        <v>1.99</v>
      </c>
      <c r="G125" s="56">
        <v>44283</v>
      </c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22">
        <v>1407</v>
      </c>
      <c r="AB125" s="39" t="str">
        <f>IF(ISNUMBER(E125),E125,"")</f>
        <v/>
      </c>
      <c r="AC125" s="21"/>
      <c r="AD125" s="20"/>
      <c r="AE125" s="21"/>
      <c r="AF125" s="20"/>
      <c r="AG125" s="21"/>
      <c r="AH125" s="20"/>
      <c r="AI125" s="21"/>
      <c r="AJ125" s="20"/>
    </row>
    <row r="126" spans="1:42" ht="18" customHeight="1">
      <c r="A126" s="82" t="s">
        <v>71</v>
      </c>
      <c r="B126" s="83"/>
      <c r="C126" s="64" t="s">
        <v>20</v>
      </c>
      <c r="D126" s="63">
        <v>18</v>
      </c>
      <c r="E126" s="72"/>
      <c r="F126" s="65">
        <v>1.99</v>
      </c>
      <c r="G126" s="56">
        <v>44283</v>
      </c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22">
        <v>1036</v>
      </c>
      <c r="AB126" s="39" t="str">
        <f>IF(ISNUMBER(E126),E126,"")</f>
        <v/>
      </c>
      <c r="AC126" s="21"/>
      <c r="AD126" s="20"/>
      <c r="AE126" s="21"/>
      <c r="AF126" s="16"/>
      <c r="AG126" s="17"/>
      <c r="AH126" s="16"/>
      <c r="AI126" s="17"/>
      <c r="AJ126" s="16"/>
      <c r="AK126" s="53"/>
      <c r="AL126" s="53"/>
      <c r="AM126" s="53"/>
      <c r="AN126" s="53"/>
      <c r="AO126" s="53"/>
      <c r="AP126" s="53"/>
    </row>
    <row r="127" spans="1:42" s="53" customFormat="1" ht="18" customHeight="1">
      <c r="A127" s="82" t="s">
        <v>72</v>
      </c>
      <c r="B127" s="83"/>
      <c r="C127" s="64" t="s">
        <v>20</v>
      </c>
      <c r="D127" s="63">
        <v>18</v>
      </c>
      <c r="E127" s="72"/>
      <c r="F127" s="65">
        <v>1.99</v>
      </c>
      <c r="G127" s="56">
        <v>44283</v>
      </c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 s="19">
        <v>1037</v>
      </c>
      <c r="AB127" s="39" t="str">
        <f>IF(ISNUMBER(E127),E127,"")</f>
        <v/>
      </c>
      <c r="AC127" s="17"/>
      <c r="AD127" s="16"/>
      <c r="AE127" s="17"/>
      <c r="AF127" s="16"/>
      <c r="AG127" s="17"/>
      <c r="AH127" s="16"/>
      <c r="AI127" s="17"/>
      <c r="AJ127" s="16"/>
      <c r="AK127" s="51"/>
    </row>
    <row r="128" spans="1:42" s="53" customFormat="1" ht="18" customHeight="1">
      <c r="A128" s="82" t="s">
        <v>74</v>
      </c>
      <c r="B128" s="83"/>
      <c r="C128" s="64" t="s">
        <v>20</v>
      </c>
      <c r="D128" s="63">
        <v>18</v>
      </c>
      <c r="E128" s="72"/>
      <c r="F128" s="65">
        <v>1.99</v>
      </c>
      <c r="G128" s="56">
        <v>44283</v>
      </c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 s="19">
        <v>1041</v>
      </c>
      <c r="AB128" s="39" t="str">
        <f>IF(ISNUMBER(E128),E128,"")</f>
        <v/>
      </c>
      <c r="AC128" s="17"/>
      <c r="AD128" s="16"/>
      <c r="AE128" s="17"/>
      <c r="AF128" s="41"/>
      <c r="AG128" s="40"/>
      <c r="AH128" s="41"/>
      <c r="AI128" s="40"/>
      <c r="AJ128" s="41"/>
      <c r="AK128" s="51"/>
    </row>
    <row r="129" spans="1:42" s="53" customFormat="1" ht="18" customHeight="1">
      <c r="A129" s="82" t="s">
        <v>100</v>
      </c>
      <c r="B129" s="83"/>
      <c r="C129" s="64" t="s">
        <v>20</v>
      </c>
      <c r="D129" s="63">
        <v>18</v>
      </c>
      <c r="E129" s="72"/>
      <c r="F129" s="65">
        <v>1.99</v>
      </c>
      <c r="G129" s="56">
        <v>44283</v>
      </c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 s="19">
        <v>1039</v>
      </c>
      <c r="AB129" s="39" t="str">
        <f>IF(ISNUMBER(E129),E129,"")</f>
        <v/>
      </c>
      <c r="AC129" s="17"/>
      <c r="AD129" s="16"/>
      <c r="AE129" s="17"/>
      <c r="AF129" s="41"/>
      <c r="AG129" s="40"/>
      <c r="AH129" s="41"/>
      <c r="AI129" s="40"/>
      <c r="AJ129" s="41"/>
      <c r="AK129" s="51"/>
    </row>
    <row r="130" spans="1:42" s="53" customFormat="1" ht="18" customHeight="1">
      <c r="A130" s="82" t="s">
        <v>100</v>
      </c>
      <c r="B130" s="83" t="s">
        <v>103</v>
      </c>
      <c r="C130" s="64" t="s">
        <v>97</v>
      </c>
      <c r="D130" s="63">
        <v>1</v>
      </c>
      <c r="E130" s="72"/>
      <c r="F130" s="65">
        <v>5.99</v>
      </c>
      <c r="G130" s="56">
        <v>43922</v>
      </c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 s="19">
        <v>1856</v>
      </c>
      <c r="AB130" s="39" t="str">
        <f>IF(ISNUMBER(E130),E130,"")</f>
        <v/>
      </c>
      <c r="AC130" s="17"/>
      <c r="AD130" s="16"/>
      <c r="AE130" s="17"/>
      <c r="AF130" s="16"/>
      <c r="AG130" s="17"/>
      <c r="AH130" s="16"/>
      <c r="AI130" s="17"/>
      <c r="AJ130" s="16"/>
    </row>
    <row r="131" spans="1:42" s="53" customFormat="1" ht="18" customHeight="1">
      <c r="A131" s="82" t="s">
        <v>88</v>
      </c>
      <c r="B131" s="83" t="s">
        <v>103</v>
      </c>
      <c r="C131" s="64" t="s">
        <v>97</v>
      </c>
      <c r="D131" s="63">
        <v>1</v>
      </c>
      <c r="E131" s="72"/>
      <c r="F131" s="65">
        <v>5.99</v>
      </c>
      <c r="G131" s="56">
        <v>43922</v>
      </c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 s="19">
        <v>660</v>
      </c>
      <c r="AB131" s="39" t="str">
        <f>IF(ISNUMBER(E131),E131,"")</f>
        <v/>
      </c>
      <c r="AC131" s="17"/>
      <c r="AD131" s="16"/>
      <c r="AE131" s="17"/>
      <c r="AF131" s="16"/>
      <c r="AG131" s="17"/>
      <c r="AH131" s="16"/>
      <c r="AI131" s="17"/>
      <c r="AJ131" s="16"/>
    </row>
    <row r="132" spans="1:42" s="53" customFormat="1" ht="18" customHeight="1">
      <c r="A132" s="82" t="s">
        <v>73</v>
      </c>
      <c r="B132" s="83"/>
      <c r="C132" s="64" t="s">
        <v>20</v>
      </c>
      <c r="D132" s="63">
        <v>18</v>
      </c>
      <c r="E132" s="72"/>
      <c r="F132" s="65">
        <v>1.99</v>
      </c>
      <c r="G132" s="56">
        <v>44283</v>
      </c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 s="19">
        <v>1040</v>
      </c>
      <c r="AB132" s="39" t="str">
        <f>IF(ISNUMBER(E132),E132,"")</f>
        <v/>
      </c>
      <c r="AC132" s="17"/>
      <c r="AD132" s="16"/>
      <c r="AE132" s="17"/>
      <c r="AF132" s="16"/>
      <c r="AG132" s="17"/>
      <c r="AH132" s="16"/>
      <c r="AI132" s="17"/>
      <c r="AJ132" s="16"/>
    </row>
    <row r="133" spans="1:42" s="53" customFormat="1" ht="18" customHeight="1">
      <c r="A133" s="82" t="s">
        <v>75</v>
      </c>
      <c r="B133" s="83" t="s">
        <v>146</v>
      </c>
      <c r="C133" s="64" t="s">
        <v>20</v>
      </c>
      <c r="D133" s="63">
        <v>18</v>
      </c>
      <c r="E133" s="72"/>
      <c r="F133" s="65">
        <v>1.99</v>
      </c>
      <c r="G133" s="56">
        <v>44283</v>
      </c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 s="19">
        <v>1044</v>
      </c>
      <c r="AB133" s="39" t="str">
        <f>IF(ISNUMBER(E133),E133,"")</f>
        <v/>
      </c>
      <c r="AC133" s="17"/>
      <c r="AD133" s="16"/>
      <c r="AE133" s="17"/>
      <c r="AF133" s="41"/>
      <c r="AG133" s="40"/>
      <c r="AH133" s="41"/>
      <c r="AI133" s="40"/>
      <c r="AJ133" s="41"/>
      <c r="AK133" s="51"/>
    </row>
    <row r="134" spans="1:42" s="53" customFormat="1" ht="18" customHeight="1">
      <c r="A134" s="82" t="s">
        <v>76</v>
      </c>
      <c r="B134" s="83" t="s">
        <v>147</v>
      </c>
      <c r="C134" s="64" t="s">
        <v>20</v>
      </c>
      <c r="D134" s="63">
        <v>18</v>
      </c>
      <c r="E134" s="72"/>
      <c r="F134" s="65">
        <v>1.99</v>
      </c>
      <c r="G134" s="56">
        <v>44283</v>
      </c>
      <c r="H134" s="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19">
        <v>1045</v>
      </c>
      <c r="AB134" s="39" t="str">
        <f>IF(ISNUMBER(E134),E134,"")</f>
        <v/>
      </c>
      <c r="AC134" s="40"/>
      <c r="AD134" s="41"/>
      <c r="AE134" s="40"/>
      <c r="AF134" s="41"/>
      <c r="AG134" s="40"/>
      <c r="AH134" s="41"/>
      <c r="AI134" s="40"/>
      <c r="AJ134" s="41"/>
      <c r="AL134" s="51"/>
      <c r="AM134" s="52"/>
    </row>
    <row r="135" spans="1:42" s="53" customFormat="1" ht="18" customHeight="1">
      <c r="A135" s="82" t="s">
        <v>77</v>
      </c>
      <c r="B135" s="83" t="s">
        <v>148</v>
      </c>
      <c r="C135" s="64" t="s">
        <v>20</v>
      </c>
      <c r="D135" s="63">
        <v>18</v>
      </c>
      <c r="E135" s="72"/>
      <c r="F135" s="65">
        <v>1.99</v>
      </c>
      <c r="G135" s="56">
        <v>44283</v>
      </c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9">
        <v>1046</v>
      </c>
      <c r="AB135" s="39" t="str">
        <f>IF(ISNUMBER(E135),E135,"")</f>
        <v/>
      </c>
      <c r="AC135" s="17"/>
      <c r="AD135" s="16"/>
      <c r="AE135" s="17"/>
      <c r="AF135" s="20"/>
      <c r="AG135" s="21"/>
      <c r="AH135" s="20"/>
      <c r="AI135" s="21"/>
      <c r="AJ135" s="20"/>
      <c r="AL135" s="55"/>
      <c r="AM135" s="55"/>
      <c r="AN135" s="55"/>
      <c r="AO135" s="54"/>
      <c r="AP135" s="54"/>
    </row>
    <row r="136" spans="1:42" ht="18" customHeight="1">
      <c r="A136" s="82" t="s">
        <v>78</v>
      </c>
      <c r="B136" s="83" t="s">
        <v>149</v>
      </c>
      <c r="C136" s="64" t="s">
        <v>20</v>
      </c>
      <c r="D136" s="63">
        <v>18</v>
      </c>
      <c r="E136" s="72"/>
      <c r="F136" s="65">
        <v>1.99</v>
      </c>
      <c r="G136" s="56">
        <v>44283</v>
      </c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9">
        <v>1043</v>
      </c>
      <c r="AB136" s="39" t="str">
        <f>IF(ISNUMBER(E136),E136,"")</f>
        <v/>
      </c>
      <c r="AC136" s="17"/>
      <c r="AD136" s="16"/>
      <c r="AE136" s="17"/>
      <c r="AF136" s="41"/>
      <c r="AG136" s="40"/>
      <c r="AH136" s="41"/>
      <c r="AI136" s="40"/>
      <c r="AJ136" s="41"/>
      <c r="AK136" s="53"/>
      <c r="AL136" s="54"/>
      <c r="AM136" s="54"/>
      <c r="AN136" s="54"/>
      <c r="AO136" s="54"/>
      <c r="AP136" s="54"/>
    </row>
    <row r="137" spans="1:42" s="54" customFormat="1" ht="18" customHeight="1">
      <c r="A137" s="82" t="s">
        <v>79</v>
      </c>
      <c r="B137" s="83"/>
      <c r="C137" s="64" t="s">
        <v>20</v>
      </c>
      <c r="D137" s="63">
        <v>18</v>
      </c>
      <c r="E137" s="72"/>
      <c r="F137" s="65">
        <v>1.99</v>
      </c>
      <c r="G137" s="56">
        <v>44283</v>
      </c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 s="19">
        <v>1042</v>
      </c>
      <c r="AB137" s="39" t="str">
        <f>IF(ISNUMBER(E137),E137,"")</f>
        <v/>
      </c>
      <c r="AC137" s="17"/>
      <c r="AD137" s="16"/>
      <c r="AE137" s="17"/>
      <c r="AF137" s="16"/>
      <c r="AG137" s="17"/>
      <c r="AH137" s="16"/>
      <c r="AI137" s="17"/>
      <c r="AJ137" s="16"/>
      <c r="AK137" s="53"/>
      <c r="AL137" s="53"/>
      <c r="AM137" s="53"/>
      <c r="AN137" s="53"/>
      <c r="AO137" s="53"/>
      <c r="AP137" s="53"/>
    </row>
    <row r="138" spans="1:42" s="54" customFormat="1" ht="18" customHeight="1">
      <c r="A138" s="82" t="s">
        <v>80</v>
      </c>
      <c r="B138" s="83"/>
      <c r="C138" s="64" t="s">
        <v>20</v>
      </c>
      <c r="D138" s="63">
        <v>18</v>
      </c>
      <c r="E138" s="72"/>
      <c r="F138" s="65">
        <v>1.99</v>
      </c>
      <c r="G138" s="56">
        <v>44283</v>
      </c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 s="19">
        <v>1047</v>
      </c>
      <c r="AB138" s="39" t="str">
        <f>IF(ISNUMBER(E138),E138,"")</f>
        <v/>
      </c>
      <c r="AC138" s="17"/>
      <c r="AD138" s="16"/>
      <c r="AE138" s="17"/>
      <c r="AF138" s="16"/>
      <c r="AG138" s="17"/>
      <c r="AH138" s="16"/>
      <c r="AI138" s="17"/>
      <c r="AJ138" s="16"/>
      <c r="AK138" s="53"/>
      <c r="AL138" s="53"/>
      <c r="AM138" s="53"/>
      <c r="AN138" s="51"/>
      <c r="AO138" s="51"/>
      <c r="AP138" s="51"/>
    </row>
    <row r="139" spans="1:42" ht="18" customHeight="1">
      <c r="A139" s="82" t="s">
        <v>81</v>
      </c>
      <c r="B139" s="83"/>
      <c r="C139" s="64" t="s">
        <v>20</v>
      </c>
      <c r="D139" s="63">
        <v>18</v>
      </c>
      <c r="E139" s="72"/>
      <c r="F139" s="65">
        <v>1.99</v>
      </c>
      <c r="G139" s="56">
        <v>44283</v>
      </c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 s="19">
        <v>1049</v>
      </c>
      <c r="AB139" s="39" t="str">
        <f>IF(ISNUMBER(E139),E139,"")</f>
        <v/>
      </c>
      <c r="AC139" s="17"/>
      <c r="AD139" s="16"/>
      <c r="AE139" s="17"/>
      <c r="AF139" s="16"/>
      <c r="AG139" s="17"/>
      <c r="AH139" s="16"/>
      <c r="AI139" s="17"/>
      <c r="AJ139" s="16"/>
      <c r="AK139" s="53"/>
      <c r="AL139" s="53"/>
      <c r="AM139" s="53"/>
    </row>
    <row r="140" spans="1:42" ht="18" customHeight="1">
      <c r="A140" s="82" t="s">
        <v>82</v>
      </c>
      <c r="B140" s="83"/>
      <c r="C140" s="64" t="s">
        <v>20</v>
      </c>
      <c r="D140" s="63">
        <v>18</v>
      </c>
      <c r="E140" s="72"/>
      <c r="F140" s="65">
        <v>1.99</v>
      </c>
      <c r="G140" s="56">
        <v>44283</v>
      </c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 s="19">
        <v>1050</v>
      </c>
      <c r="AB140" s="39" t="str">
        <f>IF(ISNUMBER(E140),E140,"")</f>
        <v/>
      </c>
      <c r="AC140" s="17"/>
      <c r="AD140" s="16"/>
      <c r="AE140" s="17"/>
      <c r="AF140" s="16"/>
      <c r="AG140" s="17"/>
      <c r="AH140" s="16"/>
      <c r="AI140" s="17"/>
      <c r="AJ140" s="16"/>
      <c r="AK140" s="53"/>
      <c r="AL140" s="53"/>
      <c r="AM140" s="53"/>
      <c r="AN140" s="53"/>
      <c r="AO140" s="53"/>
      <c r="AP140" s="53"/>
    </row>
    <row r="141" spans="1:42" ht="18" customHeight="1">
      <c r="A141" s="82" t="s">
        <v>83</v>
      </c>
      <c r="B141" s="83"/>
      <c r="C141" s="64" t="s">
        <v>20</v>
      </c>
      <c r="D141" s="63">
        <v>18</v>
      </c>
      <c r="E141" s="72"/>
      <c r="F141" s="65">
        <v>1.99</v>
      </c>
      <c r="G141" s="56">
        <v>44283</v>
      </c>
      <c r="AA141" s="19">
        <v>998</v>
      </c>
      <c r="AB141" s="39" t="str">
        <f>IF(ISNUMBER(E141),E141,"")</f>
        <v/>
      </c>
      <c r="AC141" s="40"/>
      <c r="AD141" s="41"/>
      <c r="AE141" s="40"/>
      <c r="AF141" s="20"/>
      <c r="AG141" s="21"/>
      <c r="AH141" s="20"/>
      <c r="AI141" s="21"/>
      <c r="AJ141" s="20"/>
      <c r="AK141" s="53"/>
      <c r="AM141" s="52"/>
      <c r="AN141" s="53"/>
      <c r="AO141" s="53"/>
      <c r="AP141" s="53"/>
    </row>
    <row r="142" spans="1:42" s="53" customFormat="1" ht="18" customHeight="1">
      <c r="A142" s="82" t="s">
        <v>84</v>
      </c>
      <c r="B142" s="83"/>
      <c r="C142" s="64" t="s">
        <v>20</v>
      </c>
      <c r="D142" s="63">
        <v>18</v>
      </c>
      <c r="E142" s="72"/>
      <c r="F142" s="65">
        <v>1.99</v>
      </c>
      <c r="G142" s="56">
        <v>44283</v>
      </c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9">
        <v>1052</v>
      </c>
      <c r="AB142" s="39" t="str">
        <f>IF(ISNUMBER(E142),E142,"")</f>
        <v/>
      </c>
      <c r="AC142" s="17"/>
      <c r="AD142" s="16"/>
      <c r="AE142" s="17"/>
      <c r="AF142" s="16"/>
      <c r="AG142" s="17"/>
      <c r="AH142" s="16"/>
      <c r="AI142" s="17"/>
      <c r="AJ142" s="16"/>
      <c r="AL142" s="55"/>
      <c r="AM142" s="55"/>
      <c r="AN142" s="55"/>
      <c r="AO142" s="54"/>
      <c r="AP142" s="54"/>
    </row>
    <row r="143" spans="1:42" s="53" customFormat="1" ht="18" customHeight="1">
      <c r="A143" s="82" t="s">
        <v>85</v>
      </c>
      <c r="B143" s="84" t="s">
        <v>150</v>
      </c>
      <c r="C143" s="64" t="s">
        <v>20</v>
      </c>
      <c r="D143" s="63">
        <v>18</v>
      </c>
      <c r="E143" s="72"/>
      <c r="F143" s="65">
        <v>1.99</v>
      </c>
      <c r="G143" s="56">
        <v>44283</v>
      </c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 s="19">
        <v>1703</v>
      </c>
      <c r="AB143" s="39" t="str">
        <f>IF(ISNUMBER(E143),E143,"")</f>
        <v/>
      </c>
      <c r="AC143" s="17"/>
      <c r="AD143" s="16"/>
      <c r="AE143" s="17"/>
      <c r="AF143" s="16"/>
      <c r="AG143" s="17"/>
      <c r="AH143" s="16"/>
      <c r="AI143" s="17"/>
      <c r="AJ143" s="16"/>
    </row>
    <row r="144" spans="1:42" s="53" customFormat="1" ht="18" customHeight="1">
      <c r="A144" s="82" t="s">
        <v>86</v>
      </c>
      <c r="B144" s="83"/>
      <c r="C144" s="64" t="s">
        <v>20</v>
      </c>
      <c r="D144" s="63">
        <v>18</v>
      </c>
      <c r="E144" s="72"/>
      <c r="F144" s="65">
        <v>1.99</v>
      </c>
      <c r="G144" s="56">
        <v>44283</v>
      </c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 s="19">
        <v>1053</v>
      </c>
      <c r="AB144" s="39" t="str">
        <f>IF(ISNUMBER(E144),E144,"")</f>
        <v/>
      </c>
      <c r="AC144" s="17"/>
      <c r="AD144" s="16"/>
      <c r="AE144" s="17"/>
      <c r="AF144" s="16"/>
      <c r="AG144" s="17"/>
      <c r="AH144" s="16"/>
      <c r="AI144" s="17"/>
      <c r="AJ144" s="16"/>
      <c r="AL144" s="51"/>
      <c r="AM144" s="52"/>
      <c r="AN144" s="51"/>
      <c r="AO144" s="51"/>
      <c r="AP144" s="51"/>
    </row>
    <row r="145" spans="1:42" s="53" customFormat="1" ht="18" customHeight="1" thickBot="1">
      <c r="A145" s="82" t="s">
        <v>87</v>
      </c>
      <c r="B145" s="83"/>
      <c r="C145" s="64" t="s">
        <v>20</v>
      </c>
      <c r="D145" s="63">
        <v>18</v>
      </c>
      <c r="E145" s="73"/>
      <c r="F145" s="65">
        <v>1.99</v>
      </c>
      <c r="G145" s="56">
        <v>44283</v>
      </c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 s="19">
        <v>1051</v>
      </c>
      <c r="AB145" s="39" t="str">
        <f>IF(ISNUMBER(E145),E145,"")</f>
        <v/>
      </c>
      <c r="AC145" s="17"/>
      <c r="AD145" s="16"/>
      <c r="AE145" s="17"/>
      <c r="AF145" s="20"/>
      <c r="AG145" s="21"/>
      <c r="AH145" s="20"/>
      <c r="AI145" s="21"/>
      <c r="AJ145" s="20"/>
      <c r="AL145" s="51"/>
      <c r="AM145" s="52"/>
      <c r="AO145" s="51"/>
      <c r="AP145" s="51"/>
    </row>
    <row r="146" spans="1:42" s="53" customFormat="1" ht="12" customHeight="1">
      <c r="A146" s="12"/>
      <c r="B146" s="11"/>
      <c r="C146" s="60"/>
      <c r="D146" s="13"/>
      <c r="E146" s="14"/>
      <c r="F146" s="31"/>
      <c r="G146" s="79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29"/>
      <c r="AB146" s="39" t="str">
        <f t="shared" ref="AB146:AB149" si="6">IF(ISNUMBER(E146),E146,"")</f>
        <v/>
      </c>
      <c r="AC146" s="28"/>
      <c r="AD146" s="27"/>
      <c r="AE146" s="28"/>
      <c r="AF146" s="27"/>
      <c r="AG146" s="28"/>
      <c r="AH146" s="27"/>
      <c r="AI146" s="28"/>
      <c r="AJ146" s="27"/>
    </row>
    <row r="147" spans="1:42" s="53" customFormat="1" ht="32" customHeight="1">
      <c r="A147" s="91" t="s">
        <v>241</v>
      </c>
      <c r="B147" s="91"/>
      <c r="C147" s="91"/>
      <c r="D147" s="91"/>
      <c r="E147" s="91"/>
      <c r="F147" s="92"/>
      <c r="G147" s="78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23"/>
      <c r="AB147" s="39" t="str">
        <f t="shared" si="6"/>
        <v/>
      </c>
      <c r="AC147" s="25"/>
      <c r="AD147" s="26"/>
      <c r="AE147" s="25"/>
      <c r="AF147" s="26"/>
      <c r="AG147" s="25"/>
      <c r="AH147" s="26"/>
      <c r="AI147" s="25"/>
      <c r="AJ147" s="26"/>
    </row>
    <row r="148" spans="1:42" s="53" customFormat="1" ht="12" customHeight="1" thickBot="1">
      <c r="A148" s="12"/>
      <c r="B148" s="11"/>
      <c r="C148" s="60"/>
      <c r="D148" s="13"/>
      <c r="E148" s="14"/>
      <c r="F148" s="31"/>
      <c r="G148" s="79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29"/>
      <c r="AB148" s="39" t="str">
        <f t="shared" si="6"/>
        <v/>
      </c>
      <c r="AC148" s="28"/>
      <c r="AD148" s="27"/>
      <c r="AE148" s="28"/>
      <c r="AF148" s="27"/>
      <c r="AG148" s="28"/>
      <c r="AH148" s="27"/>
      <c r="AI148" s="28"/>
      <c r="AJ148" s="27"/>
    </row>
    <row r="149" spans="1:42" s="53" customFormat="1" ht="32" customHeight="1">
      <c r="A149" s="66" t="s">
        <v>2</v>
      </c>
      <c r="B149" s="69" t="s">
        <v>35</v>
      </c>
      <c r="C149" s="70" t="s">
        <v>19</v>
      </c>
      <c r="D149" s="71" t="s">
        <v>17</v>
      </c>
      <c r="E149" s="74" t="s">
        <v>18</v>
      </c>
      <c r="F149" s="77" t="s">
        <v>16</v>
      </c>
      <c r="G149" s="81" t="s">
        <v>14</v>
      </c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 s="23"/>
      <c r="AB149" s="39" t="str">
        <f t="shared" si="6"/>
        <v/>
      </c>
      <c r="AC149" s="25"/>
      <c r="AD149" s="26"/>
      <c r="AE149" s="25"/>
      <c r="AF149" s="27"/>
      <c r="AG149" s="28"/>
      <c r="AH149" s="27"/>
      <c r="AI149" s="28"/>
      <c r="AJ149" s="27"/>
    </row>
    <row r="150" spans="1:42" s="54" customFormat="1" ht="18" customHeight="1">
      <c r="A150" s="82" t="s">
        <v>0</v>
      </c>
      <c r="B150" s="83"/>
      <c r="C150" s="64" t="s">
        <v>20</v>
      </c>
      <c r="D150" s="67">
        <v>18</v>
      </c>
      <c r="E150" s="72"/>
      <c r="F150" s="68">
        <v>1.99</v>
      </c>
      <c r="G150" s="56">
        <v>44283</v>
      </c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 s="19">
        <v>1896</v>
      </c>
      <c r="AB150" s="39" t="str">
        <f t="shared" ref="AB150:AB180" si="7">IF(ISNUMBER(E150),E150,"")</f>
        <v/>
      </c>
      <c r="AC150" s="17"/>
      <c r="AD150" s="16"/>
      <c r="AE150" s="17"/>
      <c r="AF150" s="16"/>
      <c r="AG150" s="17"/>
      <c r="AH150" s="16"/>
      <c r="AI150" s="17"/>
      <c r="AJ150" s="16"/>
      <c r="AK150" s="53"/>
      <c r="AL150" s="51"/>
      <c r="AM150" s="52"/>
      <c r="AN150" s="51"/>
      <c r="AO150" s="51"/>
      <c r="AP150" s="51"/>
    </row>
    <row r="151" spans="1:42" s="53" customFormat="1" ht="18" customHeight="1">
      <c r="A151" s="82" t="s">
        <v>1</v>
      </c>
      <c r="B151" s="83"/>
      <c r="C151" s="64" t="s">
        <v>20</v>
      </c>
      <c r="D151" s="67">
        <v>18</v>
      </c>
      <c r="E151" s="72"/>
      <c r="F151" s="68">
        <v>1.99</v>
      </c>
      <c r="G151" s="56">
        <v>44283</v>
      </c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 s="19">
        <v>1894</v>
      </c>
      <c r="AB151" s="39" t="str">
        <f t="shared" si="7"/>
        <v/>
      </c>
      <c r="AC151" s="17"/>
      <c r="AD151" s="16"/>
      <c r="AE151" s="17"/>
      <c r="AF151" s="20"/>
      <c r="AG151" s="21"/>
      <c r="AH151" s="20"/>
      <c r="AI151" s="21"/>
      <c r="AJ151" s="20"/>
      <c r="AK151" s="54"/>
      <c r="AL151" s="51"/>
      <c r="AM151" s="52"/>
      <c r="AO151" s="51"/>
      <c r="AP151" s="51"/>
    </row>
    <row r="152" spans="1:42" s="53" customFormat="1" ht="18" customHeight="1">
      <c r="A152" s="82" t="s">
        <v>118</v>
      </c>
      <c r="B152" s="83"/>
      <c r="C152" s="64" t="s">
        <v>20</v>
      </c>
      <c r="D152" s="67">
        <v>18</v>
      </c>
      <c r="E152" s="72"/>
      <c r="F152" s="68">
        <v>1.99</v>
      </c>
      <c r="G152" s="56">
        <v>44283</v>
      </c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 s="19">
        <v>1895</v>
      </c>
      <c r="AB152" s="39" t="str">
        <f t="shared" si="7"/>
        <v/>
      </c>
      <c r="AC152" s="17"/>
      <c r="AD152" s="16"/>
      <c r="AE152" s="17"/>
      <c r="AF152" s="20"/>
      <c r="AG152" s="21"/>
      <c r="AH152" s="20"/>
      <c r="AI152" s="21"/>
      <c r="AJ152" s="20"/>
      <c r="AN152" s="51"/>
      <c r="AO152" s="51"/>
      <c r="AP152" s="51"/>
    </row>
    <row r="153" spans="1:42" s="53" customFormat="1" ht="18" customHeight="1">
      <c r="A153" s="82" t="s">
        <v>114</v>
      </c>
      <c r="B153" s="83"/>
      <c r="C153" s="64" t="s">
        <v>20</v>
      </c>
      <c r="D153" s="67">
        <v>18</v>
      </c>
      <c r="E153" s="72"/>
      <c r="F153" s="68">
        <v>1.99</v>
      </c>
      <c r="G153" s="56">
        <v>44283</v>
      </c>
      <c r="H153" s="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19">
        <v>1002</v>
      </c>
      <c r="AB153" s="39" t="str">
        <f t="shared" si="7"/>
        <v/>
      </c>
      <c r="AC153" s="40"/>
      <c r="AD153" s="41"/>
      <c r="AE153" s="40"/>
      <c r="AF153" s="20"/>
      <c r="AG153" s="21"/>
      <c r="AH153" s="20"/>
      <c r="AI153" s="21"/>
      <c r="AJ153" s="20"/>
      <c r="AK153" s="54"/>
      <c r="AL153" s="51"/>
      <c r="AM153" s="52"/>
    </row>
    <row r="154" spans="1:42" s="53" customFormat="1" ht="18" customHeight="1">
      <c r="A154" s="82" t="s">
        <v>115</v>
      </c>
      <c r="B154" s="83"/>
      <c r="C154" s="64" t="s">
        <v>20</v>
      </c>
      <c r="D154" s="67">
        <v>18</v>
      </c>
      <c r="E154" s="72"/>
      <c r="F154" s="68">
        <v>1.99</v>
      </c>
      <c r="G154" s="56">
        <v>44283</v>
      </c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 s="19">
        <v>1408</v>
      </c>
      <c r="AB154" s="39" t="str">
        <f t="shared" si="7"/>
        <v/>
      </c>
      <c r="AC154" s="17"/>
      <c r="AD154" s="16"/>
      <c r="AE154" s="17"/>
      <c r="AF154" s="16"/>
      <c r="AG154" s="17"/>
      <c r="AH154" s="16"/>
      <c r="AI154" s="17"/>
      <c r="AJ154" s="16"/>
      <c r="AK154" s="54"/>
    </row>
    <row r="155" spans="1:42" s="53" customFormat="1" ht="18" customHeight="1">
      <c r="A155" s="82" t="s">
        <v>119</v>
      </c>
      <c r="B155" s="83"/>
      <c r="C155" s="64" t="s">
        <v>20</v>
      </c>
      <c r="D155" s="67">
        <v>18</v>
      </c>
      <c r="E155" s="72"/>
      <c r="F155" s="68">
        <v>5.99</v>
      </c>
      <c r="G155" s="56">
        <v>44297</v>
      </c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 s="19">
        <v>2118</v>
      </c>
      <c r="AB155" s="39" t="str">
        <f t="shared" si="7"/>
        <v/>
      </c>
      <c r="AC155" s="17"/>
      <c r="AD155" s="16"/>
      <c r="AE155" s="17"/>
      <c r="AF155" s="20"/>
      <c r="AG155" s="21"/>
      <c r="AH155" s="20"/>
      <c r="AI155" s="21"/>
      <c r="AJ155" s="20"/>
      <c r="AK155" s="51"/>
      <c r="AL155" s="51"/>
      <c r="AM155" s="52"/>
      <c r="AN155" s="51"/>
      <c r="AO155" s="51"/>
      <c r="AP155" s="51"/>
    </row>
    <row r="156" spans="1:42" s="53" customFormat="1" ht="18" customHeight="1">
      <c r="A156" s="82" t="s">
        <v>60</v>
      </c>
      <c r="B156" s="83" t="s">
        <v>145</v>
      </c>
      <c r="C156" s="64" t="s">
        <v>20</v>
      </c>
      <c r="D156" s="67">
        <v>18</v>
      </c>
      <c r="E156" s="72"/>
      <c r="F156" s="68">
        <v>1.99</v>
      </c>
      <c r="G156" s="56">
        <v>44283</v>
      </c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 s="19">
        <v>2583</v>
      </c>
      <c r="AB156" s="39" t="str">
        <f t="shared" si="7"/>
        <v/>
      </c>
      <c r="AC156" s="17"/>
      <c r="AD156" s="16"/>
      <c r="AE156" s="17"/>
      <c r="AF156" s="16"/>
      <c r="AG156" s="17"/>
      <c r="AH156" s="16"/>
      <c r="AI156" s="17"/>
      <c r="AJ156" s="16"/>
    </row>
    <row r="157" spans="1:42" ht="18" customHeight="1">
      <c r="A157" s="82" t="s">
        <v>105</v>
      </c>
      <c r="B157" s="83"/>
      <c r="C157" s="64" t="s">
        <v>20</v>
      </c>
      <c r="D157" s="67">
        <v>18</v>
      </c>
      <c r="E157" s="72"/>
      <c r="F157" s="68">
        <v>1.99</v>
      </c>
      <c r="G157" s="56">
        <v>44297</v>
      </c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 s="19">
        <v>1012</v>
      </c>
      <c r="AB157" s="39" t="str">
        <f t="shared" si="7"/>
        <v/>
      </c>
      <c r="AC157" s="17"/>
      <c r="AD157" s="16"/>
      <c r="AE157" s="17"/>
      <c r="AF157" s="16"/>
      <c r="AG157" s="17"/>
      <c r="AH157" s="16"/>
      <c r="AI157" s="17"/>
      <c r="AJ157" s="16"/>
      <c r="AK157" s="53"/>
      <c r="AL157" s="53"/>
      <c r="AM157" s="53"/>
      <c r="AN157" s="53"/>
      <c r="AO157" s="53"/>
      <c r="AP157" s="53"/>
    </row>
    <row r="158" spans="1:42" s="54" customFormat="1" ht="18" customHeight="1">
      <c r="A158" s="82" t="s">
        <v>120</v>
      </c>
      <c r="B158" s="83" t="s">
        <v>221</v>
      </c>
      <c r="C158" s="64" t="s">
        <v>20</v>
      </c>
      <c r="D158" s="67">
        <v>18</v>
      </c>
      <c r="E158" s="72"/>
      <c r="F158" s="68">
        <v>1.99</v>
      </c>
      <c r="G158" s="56">
        <v>44297</v>
      </c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 s="19">
        <v>2454</v>
      </c>
      <c r="AB158" s="39" t="str">
        <f t="shared" si="7"/>
        <v/>
      </c>
      <c r="AC158" s="17"/>
      <c r="AD158" s="16"/>
      <c r="AE158" s="17"/>
      <c r="AF158" s="20"/>
      <c r="AG158" s="21"/>
      <c r="AH158" s="20"/>
      <c r="AI158" s="21"/>
      <c r="AJ158" s="20"/>
      <c r="AK158" s="51"/>
      <c r="AL158" s="51"/>
      <c r="AM158" s="52"/>
      <c r="AN158" s="53"/>
      <c r="AO158" s="53"/>
      <c r="AP158" s="53"/>
    </row>
    <row r="159" spans="1:42" s="54" customFormat="1" ht="18" customHeight="1">
      <c r="A159" s="82" t="s">
        <v>121</v>
      </c>
      <c r="B159" s="83" t="s">
        <v>222</v>
      </c>
      <c r="C159" s="64" t="s">
        <v>20</v>
      </c>
      <c r="D159" s="67">
        <v>18</v>
      </c>
      <c r="E159" s="72"/>
      <c r="F159" s="68">
        <v>1.99</v>
      </c>
      <c r="G159" s="56">
        <v>44297</v>
      </c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22">
        <v>2249</v>
      </c>
      <c r="AB159" s="39" t="str">
        <f t="shared" si="7"/>
        <v/>
      </c>
      <c r="AC159" s="21"/>
      <c r="AD159" s="20"/>
      <c r="AE159" s="21"/>
      <c r="AF159" s="16"/>
      <c r="AG159" s="17"/>
      <c r="AH159" s="16"/>
      <c r="AI159" s="17"/>
      <c r="AJ159" s="16"/>
      <c r="AK159" s="51"/>
      <c r="AL159" s="53"/>
      <c r="AM159" s="53"/>
      <c r="AN159" s="53"/>
      <c r="AO159" s="53"/>
      <c r="AP159" s="53"/>
    </row>
    <row r="160" spans="1:42" s="54" customFormat="1" ht="18" customHeight="1">
      <c r="A160" s="82" t="s">
        <v>111</v>
      </c>
      <c r="B160" s="83"/>
      <c r="C160" s="64" t="s">
        <v>20</v>
      </c>
      <c r="D160" s="67">
        <v>18</v>
      </c>
      <c r="E160" s="72"/>
      <c r="F160" s="68">
        <v>1.99</v>
      </c>
      <c r="G160" s="56">
        <v>44297</v>
      </c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 s="19">
        <v>1003</v>
      </c>
      <c r="AB160" s="39" t="str">
        <f t="shared" si="7"/>
        <v/>
      </c>
      <c r="AC160" s="17"/>
      <c r="AD160" s="16"/>
      <c r="AE160" s="17"/>
      <c r="AF160" s="16"/>
      <c r="AG160" s="17"/>
      <c r="AH160" s="16"/>
      <c r="AI160" s="17"/>
      <c r="AJ160" s="16"/>
      <c r="AK160" s="51"/>
      <c r="AL160" s="53"/>
      <c r="AM160" s="53"/>
      <c r="AN160" s="53"/>
      <c r="AO160" s="53"/>
      <c r="AP160" s="53"/>
    </row>
    <row r="161" spans="1:42" ht="18" customHeight="1">
      <c r="A161" s="82" t="s">
        <v>107</v>
      </c>
      <c r="B161" s="83"/>
      <c r="C161" s="64" t="s">
        <v>20</v>
      </c>
      <c r="D161" s="67">
        <v>18</v>
      </c>
      <c r="E161" s="72"/>
      <c r="F161" s="68">
        <v>1.99</v>
      </c>
      <c r="G161" s="56">
        <v>44297</v>
      </c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 s="19">
        <v>1004</v>
      </c>
      <c r="AB161" s="39" t="str">
        <f t="shared" si="7"/>
        <v/>
      </c>
      <c r="AC161" s="17"/>
      <c r="AD161" s="16"/>
      <c r="AE161" s="17"/>
      <c r="AF161" s="41"/>
      <c r="AG161" s="40"/>
      <c r="AH161" s="41"/>
      <c r="AI161" s="40"/>
      <c r="AJ161" s="41"/>
      <c r="AK161" s="53"/>
      <c r="AL161" s="53"/>
      <c r="AM161" s="53"/>
      <c r="AN161" s="53"/>
      <c r="AO161" s="53"/>
      <c r="AP161" s="53"/>
    </row>
    <row r="162" spans="1:42" ht="18" customHeight="1">
      <c r="A162" s="82" t="s">
        <v>106</v>
      </c>
      <c r="B162" s="83"/>
      <c r="C162" s="64" t="s">
        <v>20</v>
      </c>
      <c r="D162" s="67">
        <v>18</v>
      </c>
      <c r="E162" s="72"/>
      <c r="F162" s="68">
        <v>1.99</v>
      </c>
      <c r="G162" s="56">
        <v>44297</v>
      </c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 s="19">
        <v>1011</v>
      </c>
      <c r="AB162" s="39" t="str">
        <f t="shared" si="7"/>
        <v/>
      </c>
      <c r="AC162" s="17"/>
      <c r="AD162" s="16"/>
      <c r="AE162" s="17"/>
      <c r="AF162" s="41"/>
      <c r="AG162" s="40"/>
      <c r="AH162" s="41"/>
      <c r="AI162" s="40"/>
      <c r="AJ162" s="41"/>
      <c r="AL162" s="53"/>
      <c r="AM162" s="53"/>
      <c r="AN162" s="53"/>
      <c r="AO162" s="53"/>
      <c r="AP162" s="53"/>
    </row>
    <row r="163" spans="1:42" ht="18" customHeight="1">
      <c r="A163" s="82" t="s">
        <v>108</v>
      </c>
      <c r="B163" s="83"/>
      <c r="C163" s="64" t="s">
        <v>20</v>
      </c>
      <c r="D163" s="67">
        <v>18</v>
      </c>
      <c r="E163" s="72"/>
      <c r="F163" s="68">
        <v>1.99</v>
      </c>
      <c r="G163" s="56">
        <v>44297</v>
      </c>
      <c r="AA163" s="19">
        <v>1010</v>
      </c>
      <c r="AB163" s="39" t="str">
        <f t="shared" si="7"/>
        <v/>
      </c>
      <c r="AC163" s="40"/>
      <c r="AD163" s="41"/>
      <c r="AE163" s="40"/>
      <c r="AF163" s="41"/>
      <c r="AG163" s="40"/>
      <c r="AH163" s="41"/>
      <c r="AI163" s="40"/>
      <c r="AJ163" s="41"/>
      <c r="AK163" s="53"/>
      <c r="AM163" s="52"/>
      <c r="AN163" s="53"/>
      <c r="AO163" s="53"/>
      <c r="AP163" s="53"/>
    </row>
    <row r="164" spans="1:42" s="53" customFormat="1" ht="18" customHeight="1">
      <c r="A164" s="82" t="s">
        <v>109</v>
      </c>
      <c r="B164" s="83"/>
      <c r="C164" s="64" t="s">
        <v>20</v>
      </c>
      <c r="D164" s="67">
        <v>18</v>
      </c>
      <c r="E164" s="72"/>
      <c r="F164" s="68">
        <v>1.99</v>
      </c>
      <c r="G164" s="56">
        <v>44297</v>
      </c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9">
        <v>1005</v>
      </c>
      <c r="AB164" s="39" t="str">
        <f t="shared" si="7"/>
        <v/>
      </c>
      <c r="AC164" s="17"/>
      <c r="AD164" s="16"/>
      <c r="AE164" s="17"/>
      <c r="AF164" s="20"/>
      <c r="AG164" s="21"/>
      <c r="AH164" s="20"/>
      <c r="AI164" s="21"/>
      <c r="AJ164" s="20"/>
      <c r="AL164" s="55"/>
      <c r="AM164" s="55"/>
      <c r="AN164" s="55"/>
      <c r="AO164" s="54"/>
      <c r="AP164" s="54"/>
    </row>
    <row r="165" spans="1:42" ht="18" customHeight="1">
      <c r="A165" s="82" t="s">
        <v>110</v>
      </c>
      <c r="B165" s="83"/>
      <c r="C165" s="64" t="s">
        <v>20</v>
      </c>
      <c r="D165" s="67">
        <v>18</v>
      </c>
      <c r="E165" s="72"/>
      <c r="F165" s="68">
        <v>1.99</v>
      </c>
      <c r="G165" s="56">
        <v>44297</v>
      </c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9">
        <v>1007</v>
      </c>
      <c r="AB165" s="39" t="str">
        <f t="shared" si="7"/>
        <v/>
      </c>
      <c r="AC165" s="17"/>
      <c r="AD165" s="16"/>
      <c r="AE165" s="17"/>
      <c r="AF165" s="41"/>
      <c r="AG165" s="40"/>
      <c r="AH165" s="41"/>
      <c r="AI165" s="40"/>
      <c r="AJ165" s="41"/>
      <c r="AK165" s="53"/>
      <c r="AL165" s="54"/>
      <c r="AM165" s="54"/>
      <c r="AN165" s="54"/>
      <c r="AO165" s="54"/>
      <c r="AP165" s="54"/>
    </row>
    <row r="166" spans="1:42" ht="18" customHeight="1">
      <c r="A166" s="82" t="s">
        <v>130</v>
      </c>
      <c r="B166" s="83"/>
      <c r="C166" s="64" t="s">
        <v>20</v>
      </c>
      <c r="D166" s="67">
        <v>18</v>
      </c>
      <c r="E166" s="72"/>
      <c r="F166" s="68">
        <v>1.99</v>
      </c>
      <c r="G166" s="56">
        <v>44297</v>
      </c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 s="19">
        <v>1024</v>
      </c>
      <c r="AB166" s="39" t="str">
        <f t="shared" si="7"/>
        <v/>
      </c>
      <c r="AC166" s="17"/>
      <c r="AD166" s="16"/>
      <c r="AE166" s="17"/>
      <c r="AF166" s="16"/>
      <c r="AG166" s="17"/>
      <c r="AH166" s="16"/>
      <c r="AI166" s="17"/>
      <c r="AJ166" s="16"/>
      <c r="AK166" s="53"/>
      <c r="AL166" s="53"/>
      <c r="AM166" s="53"/>
    </row>
    <row r="167" spans="1:42" ht="18" customHeight="1">
      <c r="A167" s="82" t="s">
        <v>112</v>
      </c>
      <c r="B167" s="83"/>
      <c r="C167" s="64" t="s">
        <v>20</v>
      </c>
      <c r="D167" s="67">
        <v>18</v>
      </c>
      <c r="E167" s="72"/>
      <c r="F167" s="68">
        <v>1.99</v>
      </c>
      <c r="G167" s="56">
        <v>44297</v>
      </c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 s="19">
        <v>1023</v>
      </c>
      <c r="AB167" s="39" t="str">
        <f t="shared" si="7"/>
        <v/>
      </c>
      <c r="AC167" s="17"/>
      <c r="AD167" s="16"/>
      <c r="AE167" s="17"/>
      <c r="AF167" s="16"/>
      <c r="AG167" s="17"/>
      <c r="AH167" s="16"/>
      <c r="AI167" s="17"/>
      <c r="AJ167" s="16"/>
      <c r="AK167" s="53"/>
      <c r="AL167" s="53"/>
      <c r="AM167" s="53"/>
    </row>
    <row r="168" spans="1:42" ht="18" customHeight="1">
      <c r="A168" s="82" t="s">
        <v>131</v>
      </c>
      <c r="B168" s="83"/>
      <c r="C168" s="64" t="s">
        <v>20</v>
      </c>
      <c r="D168" s="67">
        <v>18</v>
      </c>
      <c r="E168" s="72"/>
      <c r="F168" s="68">
        <v>1.99</v>
      </c>
      <c r="G168" s="56">
        <v>44297</v>
      </c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 s="19">
        <v>1025</v>
      </c>
      <c r="AB168" s="39" t="str">
        <f t="shared" si="7"/>
        <v/>
      </c>
      <c r="AC168" s="17"/>
      <c r="AD168" s="16"/>
      <c r="AE168" s="17"/>
      <c r="AF168" s="16"/>
      <c r="AG168" s="17"/>
      <c r="AH168" s="16"/>
      <c r="AI168" s="17"/>
      <c r="AJ168" s="16"/>
      <c r="AK168" s="53"/>
      <c r="AL168" s="53"/>
      <c r="AM168" s="53"/>
    </row>
    <row r="169" spans="1:42" s="53" customFormat="1" ht="18" customHeight="1">
      <c r="A169" s="82" t="s">
        <v>133</v>
      </c>
      <c r="B169" s="83"/>
      <c r="C169" s="64" t="s">
        <v>20</v>
      </c>
      <c r="D169" s="67">
        <v>18</v>
      </c>
      <c r="E169" s="72"/>
      <c r="F169" s="68">
        <v>2.29</v>
      </c>
      <c r="G169" s="56">
        <v>44297</v>
      </c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 s="19">
        <v>1035</v>
      </c>
      <c r="AB169" s="39" t="str">
        <f t="shared" si="7"/>
        <v/>
      </c>
      <c r="AC169" s="17"/>
      <c r="AD169" s="16"/>
      <c r="AE169" s="17"/>
      <c r="AF169" s="16"/>
      <c r="AG169" s="17"/>
      <c r="AH169" s="16"/>
      <c r="AI169" s="17"/>
      <c r="AJ169" s="16"/>
    </row>
    <row r="170" spans="1:42" s="53" customFormat="1" ht="18" customHeight="1">
      <c r="A170" s="82" t="s">
        <v>122</v>
      </c>
      <c r="B170" s="83"/>
      <c r="C170" s="64" t="s">
        <v>20</v>
      </c>
      <c r="D170" s="67">
        <v>18</v>
      </c>
      <c r="E170" s="72"/>
      <c r="F170" s="68">
        <v>1.99</v>
      </c>
      <c r="G170" s="56">
        <v>44283</v>
      </c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22">
        <v>1279</v>
      </c>
      <c r="AB170" s="39" t="str">
        <f t="shared" si="7"/>
        <v/>
      </c>
      <c r="AC170" s="21"/>
      <c r="AD170" s="20"/>
      <c r="AE170" s="21"/>
      <c r="AF170" s="20"/>
      <c r="AG170" s="21"/>
      <c r="AH170" s="20"/>
      <c r="AI170" s="21"/>
      <c r="AJ170" s="20"/>
    </row>
    <row r="171" spans="1:42" s="53" customFormat="1" ht="18" customHeight="1">
      <c r="A171" s="82" t="s">
        <v>123</v>
      </c>
      <c r="B171" s="83"/>
      <c r="C171" s="64" t="s">
        <v>20</v>
      </c>
      <c r="D171" s="67">
        <v>18</v>
      </c>
      <c r="E171" s="72"/>
      <c r="F171" s="68">
        <v>1.99</v>
      </c>
      <c r="G171" s="56">
        <v>44283</v>
      </c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22">
        <v>1280</v>
      </c>
      <c r="AB171" s="39" t="str">
        <f t="shared" si="7"/>
        <v/>
      </c>
      <c r="AC171" s="21"/>
      <c r="AD171" s="20"/>
      <c r="AE171" s="21"/>
      <c r="AF171" s="20"/>
      <c r="AG171" s="21"/>
      <c r="AH171" s="20"/>
      <c r="AI171" s="21"/>
      <c r="AJ171" s="20"/>
    </row>
    <row r="172" spans="1:42" s="53" customFormat="1" ht="18" customHeight="1">
      <c r="A172" s="82" t="s">
        <v>113</v>
      </c>
      <c r="B172" s="83"/>
      <c r="C172" s="64" t="s">
        <v>20</v>
      </c>
      <c r="D172" s="67">
        <v>18</v>
      </c>
      <c r="E172" s="72"/>
      <c r="F172" s="68">
        <v>1.99</v>
      </c>
      <c r="G172" s="56">
        <v>44297</v>
      </c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 s="19">
        <v>1038</v>
      </c>
      <c r="AB172" s="39" t="str">
        <f t="shared" si="7"/>
        <v/>
      </c>
      <c r="AC172" s="17"/>
      <c r="AD172" s="16"/>
      <c r="AE172" s="17"/>
      <c r="AF172" s="16"/>
      <c r="AG172" s="17"/>
      <c r="AH172" s="16"/>
      <c r="AI172" s="17"/>
      <c r="AJ172" s="16"/>
    </row>
    <row r="173" spans="1:42" s="53" customFormat="1" ht="18" customHeight="1">
      <c r="A173" s="82" t="s">
        <v>116</v>
      </c>
      <c r="B173" s="83"/>
      <c r="C173" s="64" t="s">
        <v>20</v>
      </c>
      <c r="D173" s="67">
        <v>18</v>
      </c>
      <c r="E173" s="72"/>
      <c r="F173" s="68">
        <v>1.99</v>
      </c>
      <c r="G173" s="56">
        <v>44283</v>
      </c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9">
        <v>1013</v>
      </c>
      <c r="AB173" s="39" t="str">
        <f t="shared" si="7"/>
        <v/>
      </c>
      <c r="AC173" s="17"/>
      <c r="AD173" s="16"/>
      <c r="AE173" s="17"/>
      <c r="AF173" s="16"/>
      <c r="AG173" s="17"/>
      <c r="AH173" s="16"/>
      <c r="AI173" s="17"/>
      <c r="AJ173" s="16"/>
      <c r="AL173" s="55"/>
      <c r="AM173" s="55"/>
      <c r="AN173" s="55"/>
      <c r="AO173" s="54"/>
      <c r="AP173" s="54"/>
    </row>
    <row r="174" spans="1:42" s="53" customFormat="1" ht="18" customHeight="1">
      <c r="A174" s="82" t="s">
        <v>124</v>
      </c>
      <c r="B174" s="83" t="s">
        <v>134</v>
      </c>
      <c r="C174" s="64" t="s">
        <v>20</v>
      </c>
      <c r="D174" s="67">
        <v>18</v>
      </c>
      <c r="E174" s="72"/>
      <c r="F174" s="68">
        <v>1.99</v>
      </c>
      <c r="G174" s="56">
        <v>44283</v>
      </c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22">
        <v>1309</v>
      </c>
      <c r="AB174" s="39" t="str">
        <f t="shared" si="7"/>
        <v/>
      </c>
      <c r="AC174" s="21"/>
      <c r="AD174" s="20"/>
      <c r="AE174" s="21"/>
      <c r="AF174" s="16"/>
      <c r="AG174" s="17"/>
      <c r="AH174" s="16"/>
      <c r="AI174" s="17"/>
      <c r="AJ174" s="16"/>
    </row>
    <row r="175" spans="1:42" s="53" customFormat="1" ht="18" customHeight="1">
      <c r="A175" s="82" t="s">
        <v>126</v>
      </c>
      <c r="B175" s="84" t="s">
        <v>223</v>
      </c>
      <c r="C175" s="64" t="s">
        <v>20</v>
      </c>
      <c r="D175" s="67">
        <v>18</v>
      </c>
      <c r="E175" s="72"/>
      <c r="F175" s="68">
        <v>1.99</v>
      </c>
      <c r="G175" s="56">
        <v>44283</v>
      </c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22">
        <v>1311</v>
      </c>
      <c r="AB175" s="39" t="str">
        <f t="shared" si="7"/>
        <v/>
      </c>
      <c r="AC175" s="21"/>
      <c r="AD175" s="20"/>
      <c r="AE175" s="21"/>
      <c r="AF175" s="16"/>
      <c r="AG175" s="17"/>
      <c r="AH175" s="16"/>
      <c r="AI175" s="17"/>
      <c r="AJ175" s="16"/>
    </row>
    <row r="176" spans="1:42" s="53" customFormat="1" ht="18" customHeight="1">
      <c r="A176" s="82" t="s">
        <v>128</v>
      </c>
      <c r="B176" s="84" t="s">
        <v>224</v>
      </c>
      <c r="C176" s="64" t="s">
        <v>20</v>
      </c>
      <c r="D176" s="67">
        <v>18</v>
      </c>
      <c r="E176" s="72"/>
      <c r="F176" s="68">
        <v>1.99</v>
      </c>
      <c r="G176" s="56">
        <v>44283</v>
      </c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 s="19">
        <v>1313</v>
      </c>
      <c r="AB176" s="39" t="str">
        <f t="shared" si="7"/>
        <v/>
      </c>
      <c r="AC176" s="17"/>
      <c r="AD176" s="16"/>
      <c r="AE176" s="17"/>
      <c r="AF176" s="16"/>
      <c r="AG176" s="17"/>
      <c r="AH176" s="16"/>
      <c r="AI176" s="17"/>
      <c r="AJ176" s="16"/>
    </row>
    <row r="177" spans="1:36" s="53" customFormat="1" ht="18" customHeight="1">
      <c r="A177" s="82" t="s">
        <v>129</v>
      </c>
      <c r="B177" s="83" t="s">
        <v>225</v>
      </c>
      <c r="C177" s="64" t="s">
        <v>20</v>
      </c>
      <c r="D177" s="67">
        <v>18</v>
      </c>
      <c r="E177" s="72"/>
      <c r="F177" s="68">
        <v>1.99</v>
      </c>
      <c r="G177" s="56">
        <v>44283</v>
      </c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22">
        <v>2367</v>
      </c>
      <c r="AB177" s="39" t="str">
        <f t="shared" si="7"/>
        <v/>
      </c>
      <c r="AC177" s="21"/>
      <c r="AD177" s="20"/>
      <c r="AE177" s="21"/>
      <c r="AF177" s="16"/>
      <c r="AG177" s="17"/>
      <c r="AH177" s="16"/>
      <c r="AI177" s="17"/>
      <c r="AJ177" s="16"/>
    </row>
    <row r="178" spans="1:36" s="53" customFormat="1" ht="18" customHeight="1">
      <c r="A178" s="82" t="s">
        <v>127</v>
      </c>
      <c r="B178" s="84" t="s">
        <v>226</v>
      </c>
      <c r="C178" s="64" t="s">
        <v>20</v>
      </c>
      <c r="D178" s="67">
        <v>18</v>
      </c>
      <c r="E178" s="72"/>
      <c r="F178" s="68">
        <v>1.99</v>
      </c>
      <c r="G178" s="56">
        <v>44283</v>
      </c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22">
        <v>1314</v>
      </c>
      <c r="AB178" s="39" t="str">
        <f t="shared" si="7"/>
        <v/>
      </c>
      <c r="AC178" s="21"/>
      <c r="AD178" s="20"/>
      <c r="AE178" s="21"/>
      <c r="AF178" s="16"/>
      <c r="AG178" s="17"/>
      <c r="AH178" s="16"/>
      <c r="AI178" s="17"/>
      <c r="AJ178" s="16"/>
    </row>
    <row r="179" spans="1:36" s="53" customFormat="1" ht="18" customHeight="1">
      <c r="A179" s="82" t="s">
        <v>125</v>
      </c>
      <c r="B179" s="84" t="s">
        <v>135</v>
      </c>
      <c r="C179" s="64" t="s">
        <v>20</v>
      </c>
      <c r="D179" s="67">
        <v>18</v>
      </c>
      <c r="E179" s="72"/>
      <c r="F179" s="68">
        <v>1.99</v>
      </c>
      <c r="G179" s="56">
        <v>44283</v>
      </c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 s="19">
        <v>1310</v>
      </c>
      <c r="AB179" s="39" t="str">
        <f t="shared" si="7"/>
        <v/>
      </c>
      <c r="AC179" s="17"/>
      <c r="AD179" s="16"/>
      <c r="AE179" s="17"/>
      <c r="AF179" s="16"/>
      <c r="AG179" s="17"/>
      <c r="AH179" s="16"/>
      <c r="AI179" s="17"/>
      <c r="AJ179" s="16"/>
    </row>
    <row r="180" spans="1:36" s="53" customFormat="1" ht="18" customHeight="1" thickBot="1">
      <c r="A180" s="82" t="s">
        <v>117</v>
      </c>
      <c r="B180" s="84" t="s">
        <v>227</v>
      </c>
      <c r="C180" s="64" t="s">
        <v>20</v>
      </c>
      <c r="D180" s="67">
        <v>18</v>
      </c>
      <c r="E180" s="73"/>
      <c r="F180" s="68">
        <v>2.29</v>
      </c>
      <c r="G180" s="56">
        <v>44283</v>
      </c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 s="19">
        <v>2142</v>
      </c>
      <c r="AB180" s="39" t="str">
        <f t="shared" si="7"/>
        <v/>
      </c>
      <c r="AC180" s="17"/>
      <c r="AD180" s="16"/>
      <c r="AE180" s="17"/>
      <c r="AF180" s="16"/>
      <c r="AG180" s="17"/>
      <c r="AH180" s="16"/>
      <c r="AI180" s="17"/>
      <c r="AJ180" s="16"/>
    </row>
    <row r="181" spans="1:36" ht="15" customHeight="1">
      <c r="G181" s="80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 s="42"/>
      <c r="AB181" s="43" t="str">
        <f>IF(ISNUMBER(#REF!),#REF!,"")</f>
        <v/>
      </c>
      <c r="AC181" s="44"/>
      <c r="AD181" s="45"/>
      <c r="AE181" s="44"/>
    </row>
    <row r="182" spans="1:36" ht="15" customHeight="1">
      <c r="G182" s="80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 s="42"/>
      <c r="AB182" s="43" t="str">
        <f>IF(ISNUMBER(#REF!),#REF!,"")</f>
        <v/>
      </c>
      <c r="AC182" s="44"/>
      <c r="AD182" s="45"/>
      <c r="AE182" s="44"/>
    </row>
    <row r="183" spans="1:36" ht="15" customHeight="1">
      <c r="G183" s="80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 s="42"/>
      <c r="AB183" s="43" t="str">
        <f>IF(ISNUMBER(#REF!),#REF!,"")</f>
        <v/>
      </c>
      <c r="AC183" s="44"/>
      <c r="AD183" s="45"/>
      <c r="AE183" s="44"/>
    </row>
    <row r="184" spans="1:36" ht="15" customHeight="1">
      <c r="G184" s="80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 s="42"/>
      <c r="AB184" s="43" t="str">
        <f>IF(ISNUMBER(#REF!),#REF!,"")</f>
        <v/>
      </c>
      <c r="AC184" s="44"/>
      <c r="AD184" s="45"/>
      <c r="AE184" s="44"/>
    </row>
    <row r="185" spans="1:36" ht="15" customHeight="1">
      <c r="G185" s="80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 s="42"/>
      <c r="AB185" s="43" t="str">
        <f>IF(ISNUMBER(#REF!),#REF!,"")</f>
        <v/>
      </c>
      <c r="AC185" s="44"/>
      <c r="AD185" s="45"/>
      <c r="AE185" s="44"/>
    </row>
    <row r="186" spans="1:36" ht="15" customHeight="1">
      <c r="G186" s="80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 s="42"/>
      <c r="AB186" s="43" t="str">
        <f>IF(ISNUMBER(#REF!),#REF!,"")</f>
        <v/>
      </c>
      <c r="AC186" s="44"/>
      <c r="AD186" s="45"/>
      <c r="AE186" s="44"/>
    </row>
    <row r="187" spans="1:36" ht="15" customHeight="1">
      <c r="G187" s="80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 s="42"/>
      <c r="AB187" s="43" t="str">
        <f>IF(ISNUMBER(#REF!),#REF!,"")</f>
        <v/>
      </c>
      <c r="AC187" s="44"/>
      <c r="AD187" s="45"/>
      <c r="AE187" s="44"/>
    </row>
    <row r="188" spans="1:36" ht="15" customHeight="1">
      <c r="G188" s="80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 s="42"/>
      <c r="AB188" s="43" t="str">
        <f>IF(ISNUMBER(#REF!),#REF!,"")</f>
        <v/>
      </c>
      <c r="AC188" s="44"/>
      <c r="AD188" s="45"/>
      <c r="AE188" s="44"/>
    </row>
    <row r="189" spans="1:36" ht="15" customHeight="1">
      <c r="G189" s="80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 s="42"/>
      <c r="AB189" s="43" t="str">
        <f>IF(ISNUMBER(#REF!),#REF!,"")</f>
        <v/>
      </c>
      <c r="AC189" s="44"/>
      <c r="AD189" s="45"/>
      <c r="AE189" s="44"/>
    </row>
    <row r="190" spans="1:36" ht="15" customHeight="1">
      <c r="G190" s="8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 s="42"/>
      <c r="AB190" s="43" t="str">
        <f>IF(ISNUMBER(#REF!),#REF!,"")</f>
        <v/>
      </c>
      <c r="AC190" s="44"/>
      <c r="AD190" s="45"/>
      <c r="AE190" s="44"/>
    </row>
    <row r="191" spans="1:36" ht="15" customHeight="1">
      <c r="G191" s="80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 s="42"/>
      <c r="AB191" s="43" t="str">
        <f>IF(ISNUMBER(#REF!),#REF!,"")</f>
        <v/>
      </c>
      <c r="AC191" s="44"/>
      <c r="AD191" s="45"/>
      <c r="AE191" s="44"/>
    </row>
    <row r="192" spans="1:36" ht="15" customHeight="1">
      <c r="G192" s="80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 s="42"/>
      <c r="AB192" s="43" t="str">
        <f>IF(ISNUMBER(#REF!),#REF!,"")</f>
        <v/>
      </c>
      <c r="AC192" s="44"/>
      <c r="AD192" s="45"/>
      <c r="AE192" s="44"/>
    </row>
    <row r="193" spans="7:31" ht="15" customHeight="1">
      <c r="G193" s="80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 s="42"/>
      <c r="AB193" s="43" t="str">
        <f>IF(ISNUMBER(#REF!),#REF!,"")</f>
        <v/>
      </c>
      <c r="AC193" s="44"/>
      <c r="AD193" s="45"/>
      <c r="AE193" s="44"/>
    </row>
    <row r="194" spans="7:31" ht="15" customHeight="1">
      <c r="G194" s="80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 s="42"/>
      <c r="AB194" s="43" t="str">
        <f>IF(ISNUMBER(#REF!),#REF!,"")</f>
        <v/>
      </c>
      <c r="AC194" s="44"/>
      <c r="AD194" s="45"/>
      <c r="AE194" s="44"/>
    </row>
    <row r="195" spans="7:31" ht="15" customHeight="1">
      <c r="G195" s="80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 s="42"/>
      <c r="AB195" s="43" t="str">
        <f>IF(ISNUMBER(#REF!),#REF!,"")</f>
        <v/>
      </c>
      <c r="AC195" s="44"/>
      <c r="AD195" s="45"/>
      <c r="AE195" s="44"/>
    </row>
    <row r="196" spans="7:31" ht="15" customHeight="1">
      <c r="G196" s="80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 s="42"/>
      <c r="AB196" s="43" t="str">
        <f>IF(ISNUMBER(#REF!),#REF!,"")</f>
        <v/>
      </c>
      <c r="AC196" s="44"/>
      <c r="AD196" s="45"/>
      <c r="AE196" s="44"/>
    </row>
    <row r="197" spans="7:31" ht="15" customHeight="1">
      <c r="G197" s="80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 s="42"/>
      <c r="AB197" s="43" t="str">
        <f>IF(ISNUMBER(#REF!),#REF!,"")</f>
        <v/>
      </c>
      <c r="AC197" s="44"/>
      <c r="AD197" s="45"/>
      <c r="AE197" s="44"/>
    </row>
    <row r="198" spans="7:31" ht="15" customHeight="1">
      <c r="G198" s="80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 s="42"/>
      <c r="AB198" s="43" t="str">
        <f>IF(ISNUMBER(#REF!),#REF!,"")</f>
        <v/>
      </c>
      <c r="AC198" s="44"/>
      <c r="AD198" s="45"/>
      <c r="AE198" s="44"/>
    </row>
    <row r="199" spans="7:31" ht="15" customHeight="1">
      <c r="G199" s="80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 s="42"/>
      <c r="AB199" s="43" t="str">
        <f>IF(ISNUMBER(#REF!),#REF!,"")</f>
        <v/>
      </c>
      <c r="AC199" s="44"/>
      <c r="AD199" s="45"/>
      <c r="AE199" s="44"/>
    </row>
    <row r="200" spans="7:31" ht="15" customHeight="1">
      <c r="G200" s="8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 s="42"/>
      <c r="AB200" s="43" t="str">
        <f>IF(ISNUMBER(#REF!),#REF!,"")</f>
        <v/>
      </c>
      <c r="AC200" s="44"/>
      <c r="AD200" s="45"/>
      <c r="AE200" s="44"/>
    </row>
    <row r="201" spans="7:31" ht="15" customHeight="1">
      <c r="G201" s="80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 s="42"/>
      <c r="AB201" s="43" t="str">
        <f>IF(ISNUMBER(#REF!),#REF!,"")</f>
        <v/>
      </c>
      <c r="AC201" s="44"/>
      <c r="AD201" s="45"/>
      <c r="AE201" s="44"/>
    </row>
    <row r="202" spans="7:31" ht="15" customHeight="1">
      <c r="G202" s="80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 s="42"/>
      <c r="AB202" s="43" t="str">
        <f>IF(ISNUMBER(#REF!),#REF!,"")</f>
        <v/>
      </c>
      <c r="AC202" s="44"/>
      <c r="AD202" s="45"/>
      <c r="AE202" s="44"/>
    </row>
    <row r="203" spans="7:31" ht="15" customHeight="1">
      <c r="G203" s="80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 s="42"/>
      <c r="AB203" s="43" t="str">
        <f>IF(ISNUMBER(#REF!),#REF!,"")</f>
        <v/>
      </c>
      <c r="AC203" s="44"/>
      <c r="AD203" s="45"/>
      <c r="AE203" s="44"/>
    </row>
    <row r="204" spans="7:31" ht="15" customHeight="1">
      <c r="G204" s="80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 s="42"/>
      <c r="AB204" s="48"/>
      <c r="AC204" s="44"/>
      <c r="AD204" s="45"/>
      <c r="AE204" s="44"/>
    </row>
    <row r="205" spans="7:31" ht="15" customHeight="1">
      <c r="G205" s="80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 s="42"/>
      <c r="AB205" s="48"/>
      <c r="AC205" s="44"/>
      <c r="AD205" s="45"/>
      <c r="AE205" s="44"/>
    </row>
    <row r="206" spans="7:31" ht="15" customHeight="1">
      <c r="G206" s="80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 s="42"/>
      <c r="AB206" s="48"/>
      <c r="AC206" s="44"/>
      <c r="AD206" s="45"/>
      <c r="AE206" s="44"/>
    </row>
    <row r="207" spans="7:31" ht="15" customHeight="1">
      <c r="G207" s="80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 s="42"/>
      <c r="AB207" s="48"/>
      <c r="AC207" s="44"/>
      <c r="AD207" s="45"/>
      <c r="AE207" s="44"/>
    </row>
    <row r="208" spans="7:31" ht="15" customHeight="1">
      <c r="G208" s="80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 s="42"/>
      <c r="AB208" s="48"/>
      <c r="AC208" s="44"/>
      <c r="AD208" s="45"/>
      <c r="AE208" s="44"/>
    </row>
    <row r="209" spans="7:31" ht="15" customHeight="1">
      <c r="G209" s="80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 s="42"/>
      <c r="AB209" s="48"/>
      <c r="AC209" s="44"/>
      <c r="AD209" s="45"/>
      <c r="AE209" s="44"/>
    </row>
    <row r="210" spans="7:31" ht="15" customHeight="1">
      <c r="G210" s="8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 s="42"/>
      <c r="AB210" s="48"/>
      <c r="AC210" s="44"/>
      <c r="AD210" s="45"/>
      <c r="AE210" s="44"/>
    </row>
    <row r="211" spans="7:31" ht="15" customHeight="1">
      <c r="G211" s="80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 s="42"/>
      <c r="AB211" s="48"/>
      <c r="AC211" s="44"/>
      <c r="AD211" s="45"/>
      <c r="AE211" s="44"/>
    </row>
    <row r="212" spans="7:31" ht="15" customHeight="1">
      <c r="G212" s="80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 s="42"/>
      <c r="AB212" s="48"/>
      <c r="AC212" s="44"/>
      <c r="AD212" s="45"/>
      <c r="AE212" s="44"/>
    </row>
    <row r="213" spans="7:31" ht="15" customHeight="1">
      <c r="G213" s="80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 s="42"/>
      <c r="AB213" s="48"/>
      <c r="AC213" s="44"/>
      <c r="AD213" s="45"/>
      <c r="AE213" s="44"/>
    </row>
    <row r="214" spans="7:31" ht="15" customHeight="1">
      <c r="G214" s="80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 s="42"/>
      <c r="AB214" s="48"/>
      <c r="AC214" s="44"/>
      <c r="AD214" s="45"/>
      <c r="AE214" s="44"/>
    </row>
    <row r="215" spans="7:31" ht="15" customHeight="1">
      <c r="G215" s="80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 s="42"/>
      <c r="AB215" s="48"/>
      <c r="AC215" s="44"/>
      <c r="AD215" s="45"/>
      <c r="AE215" s="44"/>
    </row>
    <row r="216" spans="7:31" ht="15" customHeight="1">
      <c r="G216" s="80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 s="42"/>
      <c r="AB216" s="48"/>
      <c r="AC216" s="44"/>
      <c r="AD216" s="45"/>
      <c r="AE216" s="44"/>
    </row>
    <row r="217" spans="7:31" ht="15" customHeight="1">
      <c r="G217" s="80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 s="42"/>
      <c r="AB217" s="48"/>
      <c r="AC217" s="44"/>
      <c r="AD217" s="45"/>
      <c r="AE217" s="44"/>
    </row>
    <row r="218" spans="7:31" ht="15" customHeight="1">
      <c r="G218" s="80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 s="42"/>
      <c r="AB218" s="48"/>
      <c r="AC218" s="44"/>
      <c r="AD218" s="45"/>
      <c r="AE218" s="44"/>
    </row>
    <row r="219" spans="7:31" ht="15" customHeight="1">
      <c r="G219" s="80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 s="42"/>
      <c r="AB219" s="48"/>
      <c r="AC219" s="44"/>
      <c r="AD219" s="45"/>
      <c r="AE219" s="44"/>
    </row>
    <row r="220" spans="7:31" ht="15" customHeight="1">
      <c r="G220" s="8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 s="42"/>
      <c r="AB220" s="48"/>
      <c r="AC220" s="44"/>
      <c r="AD220" s="45"/>
      <c r="AE220" s="44"/>
    </row>
    <row r="221" spans="7:31" ht="15" customHeight="1">
      <c r="G221" s="80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 s="42"/>
      <c r="AB221" s="48"/>
      <c r="AC221" s="44"/>
      <c r="AD221" s="45"/>
      <c r="AE221" s="44"/>
    </row>
    <row r="222" spans="7:31" ht="15" customHeight="1">
      <c r="G222" s="80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 s="42"/>
      <c r="AB222" s="48"/>
      <c r="AC222" s="44"/>
      <c r="AD222" s="45"/>
      <c r="AE222" s="44"/>
    </row>
    <row r="223" spans="7:31" ht="15" customHeight="1">
      <c r="G223" s="80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 s="42"/>
      <c r="AB223" s="48"/>
      <c r="AC223" s="44"/>
      <c r="AD223" s="45"/>
      <c r="AE223" s="44"/>
    </row>
    <row r="224" spans="7:31" ht="15" customHeight="1">
      <c r="G224" s="80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 s="42"/>
      <c r="AB224" s="48"/>
      <c r="AC224" s="44"/>
      <c r="AD224" s="45"/>
      <c r="AE224" s="44"/>
    </row>
    <row r="225" spans="7:31" ht="15" customHeight="1">
      <c r="G225" s="80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 s="42"/>
      <c r="AB225" s="48"/>
      <c r="AC225" s="44"/>
      <c r="AD225" s="45"/>
      <c r="AE225" s="44"/>
    </row>
    <row r="226" spans="7:31" ht="15" customHeight="1">
      <c r="G226" s="80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 s="42"/>
      <c r="AB226" s="48"/>
      <c r="AC226" s="44"/>
      <c r="AD226" s="45"/>
      <c r="AE226" s="44"/>
    </row>
    <row r="227" spans="7:31" ht="15" customHeight="1">
      <c r="G227" s="80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 s="42"/>
      <c r="AB227" s="48"/>
      <c r="AC227" s="44"/>
      <c r="AD227" s="45"/>
      <c r="AE227" s="44"/>
    </row>
    <row r="228" spans="7:31" ht="15" customHeight="1">
      <c r="G228" s="80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 s="42"/>
      <c r="AB228" s="48"/>
      <c r="AC228" s="44"/>
      <c r="AD228" s="45"/>
      <c r="AE228" s="44"/>
    </row>
    <row r="229" spans="7:31" ht="15" customHeight="1">
      <c r="G229" s="80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 s="42"/>
      <c r="AB229" s="48"/>
      <c r="AC229" s="44"/>
      <c r="AD229" s="45"/>
      <c r="AE229" s="44"/>
    </row>
    <row r="230" spans="7:31" ht="15" customHeight="1">
      <c r="G230" s="8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 s="42"/>
      <c r="AB230" s="48"/>
      <c r="AC230" s="44"/>
      <c r="AD230" s="45"/>
      <c r="AE230" s="44"/>
    </row>
    <row r="231" spans="7:31" ht="15" customHeight="1">
      <c r="G231" s="80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 s="42"/>
      <c r="AB231" s="48"/>
      <c r="AC231" s="44"/>
      <c r="AD231" s="45"/>
      <c r="AE231" s="44"/>
    </row>
    <row r="232" spans="7:31" ht="15" customHeight="1">
      <c r="G232" s="80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 s="42"/>
      <c r="AB232" s="48"/>
      <c r="AC232" s="44"/>
      <c r="AD232" s="45"/>
      <c r="AE232" s="44"/>
    </row>
    <row r="233" spans="7:31" ht="15" customHeight="1">
      <c r="G233" s="80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 s="42"/>
      <c r="AB233" s="48"/>
      <c r="AC233" s="44"/>
      <c r="AD233" s="45"/>
      <c r="AE233" s="44"/>
    </row>
    <row r="234" spans="7:31" ht="15" customHeight="1">
      <c r="G234" s="80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 s="42"/>
      <c r="AB234" s="48"/>
      <c r="AC234" s="44"/>
      <c r="AD234" s="45"/>
      <c r="AE234" s="44"/>
    </row>
    <row r="235" spans="7:31" ht="15" customHeight="1">
      <c r="G235" s="80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 s="42"/>
      <c r="AB235" s="48"/>
      <c r="AC235" s="44"/>
      <c r="AD235" s="45"/>
      <c r="AE235" s="44"/>
    </row>
    <row r="236" spans="7:31" ht="15" customHeight="1">
      <c r="G236" s="80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 s="42"/>
      <c r="AB236" s="48"/>
      <c r="AC236" s="44"/>
      <c r="AD236" s="45"/>
      <c r="AE236" s="44"/>
    </row>
    <row r="237" spans="7:31" ht="15" customHeight="1">
      <c r="G237" s="80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 s="42"/>
      <c r="AB237" s="48"/>
      <c r="AC237" s="44"/>
      <c r="AD237" s="45"/>
      <c r="AE237" s="44"/>
    </row>
    <row r="238" spans="7:31" ht="15" customHeight="1">
      <c r="G238" s="80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 s="42"/>
      <c r="AB238" s="48"/>
      <c r="AC238" s="44"/>
      <c r="AD238" s="45"/>
      <c r="AE238" s="44"/>
    </row>
    <row r="239" spans="7:31" ht="15" customHeight="1">
      <c r="G239" s="80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 s="42"/>
      <c r="AB239" s="48"/>
      <c r="AC239" s="44"/>
      <c r="AD239" s="45"/>
      <c r="AE239" s="44"/>
    </row>
    <row r="240" spans="7:31" ht="15" customHeight="1">
      <c r="G240" s="8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 s="42"/>
      <c r="AB240" s="48"/>
      <c r="AC240" s="44"/>
      <c r="AD240" s="45"/>
      <c r="AE240" s="44"/>
    </row>
    <row r="241" spans="7:31" ht="15" customHeight="1">
      <c r="G241" s="80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 s="42"/>
      <c r="AB241" s="48"/>
      <c r="AC241" s="44"/>
      <c r="AD241" s="45"/>
      <c r="AE241" s="44"/>
    </row>
    <row r="242" spans="7:31" ht="15" customHeight="1">
      <c r="G242" s="80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 s="42"/>
      <c r="AB242" s="48"/>
      <c r="AC242" s="44"/>
      <c r="AD242" s="45"/>
      <c r="AE242" s="44"/>
    </row>
    <row r="243" spans="7:31" ht="15" customHeight="1">
      <c r="G243" s="80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 s="42"/>
      <c r="AB243" s="48"/>
      <c r="AC243" s="44"/>
      <c r="AD243" s="45"/>
      <c r="AE243" s="44"/>
    </row>
    <row r="244" spans="7:31" ht="15" customHeight="1">
      <c r="G244" s="80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 s="42"/>
      <c r="AB244" s="48"/>
      <c r="AC244" s="44"/>
      <c r="AD244" s="45"/>
      <c r="AE244" s="44"/>
    </row>
    <row r="245" spans="7:31" ht="15" customHeight="1">
      <c r="G245" s="80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 s="42"/>
      <c r="AB245" s="48"/>
      <c r="AC245" s="44"/>
      <c r="AD245" s="45"/>
      <c r="AE245" s="44"/>
    </row>
    <row r="246" spans="7:31" ht="15" customHeight="1">
      <c r="G246" s="80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 s="42"/>
      <c r="AB246" s="48"/>
      <c r="AC246" s="44"/>
      <c r="AD246" s="45"/>
      <c r="AE246" s="44"/>
    </row>
    <row r="247" spans="7:31" ht="15" customHeight="1">
      <c r="G247" s="80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 s="42"/>
      <c r="AB247" s="48"/>
      <c r="AC247" s="44"/>
      <c r="AD247" s="45"/>
      <c r="AE247" s="44"/>
    </row>
    <row r="248" spans="7:31" ht="15" customHeight="1">
      <c r="G248" s="80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 s="42"/>
      <c r="AB248" s="48"/>
      <c r="AC248" s="44"/>
      <c r="AD248" s="45"/>
      <c r="AE248" s="44"/>
    </row>
    <row r="249" spans="7:31" ht="15" customHeight="1">
      <c r="G249" s="80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 s="42"/>
      <c r="AB249" s="48"/>
      <c r="AC249" s="44"/>
      <c r="AD249" s="45"/>
      <c r="AE249" s="44"/>
    </row>
    <row r="250" spans="7:31" ht="15" customHeight="1">
      <c r="G250" s="8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 s="42"/>
      <c r="AB250" s="48"/>
      <c r="AC250" s="44"/>
      <c r="AD250" s="45"/>
      <c r="AE250" s="44"/>
    </row>
    <row r="251" spans="7:31" ht="15" customHeight="1">
      <c r="G251" s="80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 s="42"/>
      <c r="AB251" s="48"/>
      <c r="AC251" s="44"/>
      <c r="AD251" s="45"/>
      <c r="AE251" s="44"/>
    </row>
    <row r="252" spans="7:31" ht="15" customHeight="1">
      <c r="G252" s="80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 s="42"/>
      <c r="AB252" s="48"/>
      <c r="AC252" s="44"/>
      <c r="AD252" s="45"/>
      <c r="AE252" s="44"/>
    </row>
    <row r="253" spans="7:31" ht="15" customHeight="1">
      <c r="G253" s="80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 s="42"/>
      <c r="AB253" s="48"/>
      <c r="AC253" s="44"/>
      <c r="AD253" s="45"/>
      <c r="AE253" s="44"/>
    </row>
    <row r="254" spans="7:31" ht="15" customHeight="1">
      <c r="G254" s="80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 s="42"/>
      <c r="AB254" s="48"/>
      <c r="AC254" s="44"/>
      <c r="AD254" s="45"/>
      <c r="AE254" s="44"/>
    </row>
    <row r="255" spans="7:31" ht="15" customHeight="1">
      <c r="G255" s="80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 s="42"/>
      <c r="AB255" s="48"/>
      <c r="AC255" s="44"/>
      <c r="AD255" s="45"/>
      <c r="AE255" s="44"/>
    </row>
    <row r="256" spans="7:31" ht="15" customHeight="1">
      <c r="G256" s="80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 s="42"/>
      <c r="AB256" s="48"/>
      <c r="AC256" s="44"/>
      <c r="AD256" s="45"/>
      <c r="AE256" s="44"/>
    </row>
    <row r="257" spans="7:31" ht="15" customHeight="1">
      <c r="G257" s="80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 s="42"/>
      <c r="AB257" s="48"/>
      <c r="AC257" s="44"/>
      <c r="AD257" s="45"/>
      <c r="AE257" s="44"/>
    </row>
    <row r="258" spans="7:31" ht="15" customHeight="1">
      <c r="G258" s="80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 s="42"/>
      <c r="AB258" s="48"/>
      <c r="AC258" s="44"/>
      <c r="AD258" s="45"/>
      <c r="AE258" s="44"/>
    </row>
    <row r="259" spans="7:31" ht="15" customHeight="1">
      <c r="G259" s="80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 s="42"/>
      <c r="AB259" s="48"/>
      <c r="AC259" s="44"/>
      <c r="AD259" s="45"/>
      <c r="AE259" s="44"/>
    </row>
    <row r="260" spans="7:31" ht="15" customHeight="1">
      <c r="G260" s="8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 s="42"/>
      <c r="AB260" s="48"/>
      <c r="AC260" s="44"/>
      <c r="AD260" s="45"/>
      <c r="AE260" s="44"/>
    </row>
    <row r="261" spans="7:31" ht="15" customHeight="1">
      <c r="G261" s="80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 s="42"/>
      <c r="AB261" s="48"/>
      <c r="AC261" s="44"/>
      <c r="AD261" s="45"/>
      <c r="AE261" s="44"/>
    </row>
    <row r="262" spans="7:31" ht="15" customHeight="1">
      <c r="G262" s="80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 s="42"/>
      <c r="AB262" s="48"/>
      <c r="AC262" s="44"/>
      <c r="AD262" s="45"/>
      <c r="AE262" s="44"/>
    </row>
    <row r="263" spans="7:31" ht="15" customHeight="1">
      <c r="G263" s="80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 s="42"/>
      <c r="AB263" s="48"/>
      <c r="AC263" s="44"/>
      <c r="AD263" s="45"/>
      <c r="AE263" s="44"/>
    </row>
    <row r="264" spans="7:31" ht="15" customHeight="1">
      <c r="G264" s="80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 s="42"/>
      <c r="AB264" s="48"/>
      <c r="AC264" s="44"/>
      <c r="AD264" s="45"/>
      <c r="AE264" s="44"/>
    </row>
    <row r="265" spans="7:31" ht="15" customHeight="1">
      <c r="G265" s="80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 s="42"/>
      <c r="AB265" s="48"/>
      <c r="AC265" s="44"/>
      <c r="AD265" s="45"/>
      <c r="AE265" s="44"/>
    </row>
    <row r="266" spans="7:31" ht="15" customHeight="1">
      <c r="G266" s="80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 s="42"/>
      <c r="AB266" s="48"/>
      <c r="AC266" s="44"/>
      <c r="AD266" s="45"/>
      <c r="AE266" s="44"/>
    </row>
    <row r="267" spans="7:31" ht="15" customHeight="1">
      <c r="G267" s="80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 s="42"/>
      <c r="AB267" s="48"/>
      <c r="AC267" s="44"/>
      <c r="AD267" s="45"/>
      <c r="AE267" s="44"/>
    </row>
    <row r="268" spans="7:31" ht="15" customHeight="1">
      <c r="G268" s="80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 s="42"/>
      <c r="AB268" s="48"/>
      <c r="AC268" s="44"/>
      <c r="AD268" s="45"/>
      <c r="AE268" s="44"/>
    </row>
    <row r="269" spans="7:31" ht="15" customHeight="1">
      <c r="G269" s="80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 s="42"/>
      <c r="AB269" s="48"/>
      <c r="AC269" s="44"/>
      <c r="AD269" s="45"/>
      <c r="AE269" s="44"/>
    </row>
    <row r="270" spans="7:31" ht="15" customHeight="1">
      <c r="G270" s="8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 s="42"/>
      <c r="AB270" s="48"/>
      <c r="AC270" s="44"/>
      <c r="AD270" s="45"/>
      <c r="AE270" s="44"/>
    </row>
    <row r="271" spans="7:31" ht="15" customHeight="1">
      <c r="G271" s="80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</row>
  </sheetData>
  <sortState xmlns:xlrd2="http://schemas.microsoft.com/office/spreadsheetml/2017/richdata2" ref="A91:AP145">
    <sortCondition ref="A91:A145"/>
    <sortCondition ref="C91:C145"/>
  </sortState>
  <mergeCells count="7">
    <mergeCell ref="A147:F147"/>
    <mergeCell ref="B1:F1"/>
    <mergeCell ref="B2:F2"/>
    <mergeCell ref="A46:F46"/>
    <mergeCell ref="A12:E18"/>
    <mergeCell ref="A19:F19"/>
    <mergeCell ref="A88:F88"/>
  </mergeCells>
  <phoneticPr fontId="0" type="noConversion"/>
  <printOptions horizontalCentered="1"/>
  <pageMargins left="0.5" right="0.5" top="0.43" bottom="0.55000000000000004" header="0.32" footer="0.31"/>
  <pageSetup scale="90" fitToHeight="20" orientation="portrait" useFirstPageNumber="1" copies="10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Griswold</dc:creator>
  <cp:lastModifiedBy>Microsoft Office User</cp:lastModifiedBy>
  <cp:lastPrinted>2021-12-01T13:46:29Z</cp:lastPrinted>
  <dcterms:created xsi:type="dcterms:W3CDTF">2007-07-10T20:18:08Z</dcterms:created>
  <dcterms:modified xsi:type="dcterms:W3CDTF">2021-12-01T13:47:14Z</dcterms:modified>
</cp:coreProperties>
</file>