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checkCompatibility="1"/>
  <mc:AlternateContent xmlns:mc="http://schemas.openxmlformats.org/markup-compatibility/2006">
    <mc:Choice Requires="x15">
      <x15ac:absPath xmlns:x15ac="http://schemas.microsoft.com/office/spreadsheetml/2010/11/ac" url="/Users/mattgrizwold/Dropbox/2022 Hot Lists/"/>
    </mc:Choice>
  </mc:AlternateContent>
  <xr:revisionPtr revIDLastSave="0" documentId="13_ncr:1_{011F53B2-F80E-8C47-BDB7-2AAB14167466}" xr6:coauthVersionLast="47" xr6:coauthVersionMax="47" xr10:uidLastSave="{00000000-0000-0000-0000-000000000000}"/>
  <bookViews>
    <workbookView xWindow="29260" yWindow="500" windowWidth="19340" windowHeight="19400" xr2:uid="{00000000-000D-0000-FFFF-FFFF00000000}"/>
  </bookViews>
  <sheets>
    <sheet name="Sheet1" sheetId="1" r:id="rId1"/>
  </sheets>
  <definedNames>
    <definedName name="_xlnm.Print_Area" localSheetId="0">Sheet1!$A$1:$F$100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7" i="1" l="1"/>
  <c r="Z33" i="1" l="1"/>
  <c r="Z29" i="1" l="1"/>
  <c r="Z44" i="1"/>
  <c r="Z99" i="1" l="1"/>
  <c r="Z97" i="1"/>
  <c r="Z96" i="1"/>
  <c r="Z95" i="1"/>
  <c r="Z98" i="1"/>
  <c r="Z92" i="1"/>
  <c r="Z91" i="1"/>
  <c r="Z90" i="1"/>
  <c r="Z89" i="1"/>
  <c r="Z88" i="1"/>
  <c r="Z87" i="1"/>
  <c r="Z86" i="1"/>
  <c r="Z85" i="1"/>
  <c r="Z84" i="1"/>
  <c r="Z82" i="1"/>
  <c r="Z100" i="1"/>
  <c r="Z94" i="1"/>
  <c r="Z93" i="1"/>
  <c r="Z83" i="1"/>
  <c r="Z81" i="1"/>
  <c r="Z80" i="1"/>
  <c r="Z79" i="1"/>
  <c r="Z78" i="1"/>
  <c r="Z72" i="1"/>
  <c r="Z68" i="1"/>
  <c r="Z64" i="1"/>
  <c r="Z61" i="1"/>
  <c r="Z57" i="1"/>
  <c r="Z56" i="1"/>
  <c r="Z54" i="1"/>
  <c r="Z53" i="1"/>
  <c r="Z51" i="1"/>
  <c r="Z47" i="1"/>
  <c r="Z46" i="1"/>
  <c r="Z43" i="1"/>
  <c r="Z77" i="1"/>
  <c r="Z76" i="1"/>
  <c r="Z75" i="1"/>
  <c r="Z74" i="1"/>
  <c r="Z71" i="1"/>
  <c r="Z69" i="1"/>
  <c r="Z67" i="1"/>
  <c r="Z66" i="1"/>
  <c r="Z65" i="1"/>
  <c r="Z63" i="1"/>
  <c r="Z62" i="1"/>
  <c r="Z59" i="1"/>
  <c r="Z58" i="1"/>
  <c r="Z55" i="1"/>
  <c r="Z52" i="1"/>
  <c r="Z49" i="1"/>
  <c r="Z48" i="1"/>
  <c r="Z45" i="1"/>
  <c r="Z73" i="1"/>
  <c r="Z70" i="1"/>
  <c r="Z60" i="1"/>
  <c r="Z50" i="1"/>
  <c r="Z42" i="1"/>
  <c r="Z41" i="1"/>
  <c r="Z40" i="1"/>
  <c r="Z39" i="1"/>
  <c r="Z36" i="1"/>
  <c r="Z35" i="1"/>
  <c r="Z34" i="1"/>
  <c r="Z32" i="1"/>
  <c r="Z31" i="1"/>
  <c r="Z30" i="1"/>
  <c r="Z24" i="1"/>
  <c r="Z23" i="1"/>
  <c r="Z38" i="1"/>
  <c r="Z37" i="1"/>
  <c r="Z28" i="1"/>
  <c r="Z26" i="1"/>
  <c r="Z25" i="1"/>
  <c r="Z22" i="1"/>
  <c r="Z21" i="1"/>
  <c r="Z20" i="1"/>
  <c r="Z19" i="1"/>
  <c r="Z123" i="1" l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</calcChain>
</file>

<file path=xl/sharedStrings.xml><?xml version="1.0" encoding="utf-8"?>
<sst xmlns="http://schemas.openxmlformats.org/spreadsheetml/2006/main" count="211" uniqueCount="128">
  <si>
    <t>Ajuga 'Black Scallop'</t>
  </si>
  <si>
    <t>Ajuga 'Burgundy Glow'</t>
  </si>
  <si>
    <t>Variety</t>
  </si>
  <si>
    <t>Customer Name: ___________________________</t>
  </si>
  <si>
    <t>PlantIDTray</t>
  </si>
  <si>
    <t>QTYTray</t>
  </si>
  <si>
    <t>PlantID300</t>
  </si>
  <si>
    <t>QTY300</t>
  </si>
  <si>
    <t>PlantID1g</t>
  </si>
  <si>
    <t>QTY1g</t>
  </si>
  <si>
    <t>PlantID2g</t>
  </si>
  <si>
    <t>QTY2g</t>
  </si>
  <si>
    <t>PlantID3g</t>
  </si>
  <si>
    <t>QTY3g</t>
  </si>
  <si>
    <t>Beans Snap 'Provider'</t>
  </si>
  <si>
    <t>Price
per pot</t>
  </si>
  <si>
    <t>Pots
per tray</t>
  </si>
  <si>
    <t># Trays</t>
  </si>
  <si>
    <t>Pot size</t>
  </si>
  <si>
    <t>3.5"</t>
  </si>
  <si>
    <t>Corn 'Catalyst'</t>
  </si>
  <si>
    <t>Cucumber 'Citadel'</t>
  </si>
  <si>
    <t>Cucumber 'Diva'</t>
  </si>
  <si>
    <t>Melon Cantaloupe 'Sugar Cube'</t>
  </si>
  <si>
    <t>Tomato 'Big Beef'</t>
  </si>
  <si>
    <t>Tomato 'Green Zebra'</t>
  </si>
  <si>
    <t>Tomato 'Lemon Boy'</t>
  </si>
  <si>
    <t>medium sized, green &amp; gold stripes</t>
  </si>
  <si>
    <t>additional description</t>
  </si>
  <si>
    <t>Onion 'Candy'</t>
  </si>
  <si>
    <t>Catnip</t>
  </si>
  <si>
    <t>Chives Garden</t>
  </si>
  <si>
    <t>Chives Garlic</t>
  </si>
  <si>
    <t>Cilantro</t>
  </si>
  <si>
    <t>Dill</t>
  </si>
  <si>
    <t>Fennel</t>
  </si>
  <si>
    <t>Galium odoratum</t>
  </si>
  <si>
    <t>Lavender Munstead</t>
  </si>
  <si>
    <t>Lavender Provence</t>
  </si>
  <si>
    <t>Lemon Balm</t>
  </si>
  <si>
    <t>Lemon Grass</t>
  </si>
  <si>
    <t>Lemon Verbena</t>
  </si>
  <si>
    <t>Marjoram Sweet</t>
  </si>
  <si>
    <t>Oregano Greek</t>
  </si>
  <si>
    <t>Oregano Hot &amp; Spicy</t>
  </si>
  <si>
    <t>Oregano Italian</t>
  </si>
  <si>
    <t>Parsley Curled</t>
  </si>
  <si>
    <t>Parsley Italian</t>
  </si>
  <si>
    <t>Rosemary Creeping</t>
  </si>
  <si>
    <t>Rosemary</t>
  </si>
  <si>
    <t>Sage Garden</t>
  </si>
  <si>
    <t>Sage Golden</t>
  </si>
  <si>
    <t>Sage Pineapple</t>
  </si>
  <si>
    <t>Sage Purple</t>
  </si>
  <si>
    <t>Sage Tricolor</t>
  </si>
  <si>
    <t xml:space="preserve">Tarragon French </t>
  </si>
  <si>
    <t>Thyme English</t>
  </si>
  <si>
    <t>Thyme French</t>
  </si>
  <si>
    <t>Thyme Golden Lemon</t>
  </si>
  <si>
    <t>6"</t>
  </si>
  <si>
    <t>Mint 'Chocolate'</t>
  </si>
  <si>
    <t>Mint 'Mojito'</t>
  </si>
  <si>
    <t>Mint 'Pineapple'</t>
  </si>
  <si>
    <t>Mint 'Peppermint'</t>
  </si>
  <si>
    <t>Mint 'Spearmint'</t>
  </si>
  <si>
    <t>6-inch pots</t>
  </si>
  <si>
    <t>Morning Glory 'Heavenly Blue'</t>
  </si>
  <si>
    <t>Morning Glory 'President Tyler'</t>
  </si>
  <si>
    <t>Moonflower</t>
  </si>
  <si>
    <t>Nasturtium 'Empress of India'</t>
  </si>
  <si>
    <t>Vinca 'Bowles'</t>
  </si>
  <si>
    <t>Ajuga 'Chocolate Chip'</t>
  </si>
  <si>
    <t>Isotoma fluviatilis</t>
  </si>
  <si>
    <t>Sagina sub 'Aurea'</t>
  </si>
  <si>
    <t>Sagina subulata</t>
  </si>
  <si>
    <t>Thyme coccineus</t>
  </si>
  <si>
    <t>Thyme 'Wooly' (lanuginosus)</t>
  </si>
  <si>
    <t>Thyme 'Pink Chintz'</t>
  </si>
  <si>
    <t>Thyme 'Purple Carpet'</t>
  </si>
  <si>
    <t>Nasturtium 'Alaska Mix'</t>
  </si>
  <si>
    <t>Nasturtium 'Jewel Mix'</t>
  </si>
  <si>
    <t>Basil  Genovese</t>
  </si>
  <si>
    <t>white creeping thyme</t>
  </si>
  <si>
    <t>red creeping thyme</t>
  </si>
  <si>
    <t>Tomato 'Brandywine Pink'</t>
  </si>
  <si>
    <t>large size, heirloom</t>
  </si>
  <si>
    <t>medium sized, yellow</t>
  </si>
  <si>
    <t>large, red, beefsteak style</t>
  </si>
  <si>
    <t>sweet woodruff</t>
  </si>
  <si>
    <t>vegetative species</t>
  </si>
  <si>
    <t>gold &amp; green variegated</t>
  </si>
  <si>
    <t>annual, fragrant, bright red blooms</t>
  </si>
  <si>
    <t>compact, flavorful!</t>
  </si>
  <si>
    <t>Bronze-leaf selection</t>
  </si>
  <si>
    <t>sweetest of sweet corn, early</t>
  </si>
  <si>
    <t>easy and early</t>
  </si>
  <si>
    <t>slicing cucumber, tender &amp; crisp</t>
  </si>
  <si>
    <t>pickling cucumber, mildew resistant</t>
  </si>
  <si>
    <t>perennial yellow onion</t>
  </si>
  <si>
    <t>personal-sized, disease resistant</t>
  </si>
  <si>
    <t>personal size, improved flavor</t>
  </si>
  <si>
    <t>high yield, long harvest</t>
  </si>
  <si>
    <t>Squash -Acorn 'Honey Bear'</t>
  </si>
  <si>
    <t>Squash -Butternut 'Waldo'</t>
  </si>
  <si>
    <t>Squash -Summer 'Multipik'</t>
  </si>
  <si>
    <t>delicious new selection from Johnny's</t>
  </si>
  <si>
    <t>Fern-leaf selection</t>
  </si>
  <si>
    <t>Blue Star Creeper</t>
  </si>
  <si>
    <t>floriferous!</t>
  </si>
  <si>
    <t>unique purple blooms</t>
  </si>
  <si>
    <t>wooly creeping thyme</t>
  </si>
  <si>
    <t>shiny foliage, large blooms</t>
  </si>
  <si>
    <t>Squash -spaghetti</t>
  </si>
  <si>
    <t>who needs pasta!?</t>
  </si>
  <si>
    <t>Pumpkin 'Racer'</t>
  </si>
  <si>
    <t>med-sized Jack-o-Lanterns</t>
  </si>
  <si>
    <t>Basil 'Prospera Compact' (Downy Mildew Resistant)</t>
  </si>
  <si>
    <t>GREAT 2021 intro, from Johnny's Seeds</t>
  </si>
  <si>
    <t>Melon -Watermelon 'Sugar Baby'</t>
  </si>
  <si>
    <t>Right-sized and super sweet seedless</t>
  </si>
  <si>
    <t>Please save carrying trays, we will pick up on your next delivery!</t>
  </si>
  <si>
    <t>Thyme albiflorus</t>
  </si>
  <si>
    <t>1 week</t>
  </si>
  <si>
    <t xml:space="preserve">Warm Season Veggies </t>
  </si>
  <si>
    <t>2 weeks</t>
  </si>
  <si>
    <t>Wilder Herbs</t>
  </si>
  <si>
    <r>
      <t>Wilder Vines &amp; Groundcovers -</t>
    </r>
    <r>
      <rPr>
        <b/>
        <i/>
        <u/>
        <sz val="16"/>
        <rFont val="Calibri"/>
        <family val="2"/>
      </rPr>
      <t>Please save all 18 cell carrying trays!</t>
    </r>
  </si>
  <si>
    <t>selection: Santo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</si>
</sst>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"/>
  </numFmts>
  <fonts count="32">
    <font>
      <sz val="9"/>
      <color indexed="9"/>
      <name val="Geneva"/>
    </font>
    <font>
      <b/>
      <sz val="12"/>
      <color indexed="9"/>
      <name val="Geneva"/>
      <family val="2"/>
    </font>
    <font>
      <sz val="12"/>
      <color indexed="9"/>
      <name val="Helv"/>
    </font>
    <font>
      <b/>
      <sz val="14"/>
      <color indexed="9"/>
      <name val="Helv"/>
    </font>
    <font>
      <sz val="9"/>
      <color indexed="12"/>
      <name val="Geneva"/>
      <family val="2"/>
    </font>
    <font>
      <sz val="9"/>
      <color indexed="9"/>
      <name val="Geneva"/>
      <family val="2"/>
    </font>
    <font>
      <sz val="10"/>
      <color indexed="9"/>
      <name val="Calibri"/>
      <family val="2"/>
    </font>
    <font>
      <b/>
      <i/>
      <sz val="10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i/>
      <sz val="12"/>
      <name val="Calibri"/>
      <family val="2"/>
    </font>
    <font>
      <sz val="9"/>
      <color indexed="9"/>
      <name val="Verdana"/>
      <family val="2"/>
    </font>
    <font>
      <b/>
      <i/>
      <sz val="12"/>
      <color indexed="9"/>
      <name val="Calibri"/>
      <family val="2"/>
    </font>
    <font>
      <b/>
      <sz val="10"/>
      <color rgb="FFFF0000"/>
      <name val="Calibri"/>
      <family val="2"/>
      <scheme val="minor"/>
    </font>
    <font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 (Body)"/>
    </font>
    <font>
      <b/>
      <sz val="9"/>
      <color rgb="FFFF0000"/>
      <name val="Geneva"/>
      <family val="2"/>
    </font>
    <font>
      <b/>
      <sz val="10"/>
      <color rgb="FFFF0000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i/>
      <sz val="11"/>
      <name val="Calibri"/>
      <family val="2"/>
    </font>
    <font>
      <b/>
      <i/>
      <sz val="16"/>
      <name val="Calibri"/>
      <family val="2"/>
    </font>
    <font>
      <b/>
      <sz val="16"/>
      <color rgb="FFFF0000"/>
      <name val="Calibri"/>
      <family val="2"/>
    </font>
    <font>
      <b/>
      <i/>
      <u/>
      <sz val="20"/>
      <name val="Calibri"/>
      <family val="2"/>
    </font>
    <font>
      <sz val="20"/>
      <color indexed="9"/>
      <name val="Geneva"/>
      <family val="2"/>
    </font>
    <font>
      <b/>
      <i/>
      <u/>
      <sz val="24"/>
      <name val="Calibri"/>
      <family val="2"/>
    </font>
    <font>
      <sz val="24"/>
      <color indexed="9"/>
      <name val="Geneva"/>
      <family val="2"/>
    </font>
    <font>
      <i/>
      <sz val="10"/>
      <color indexed="9"/>
      <name val="Calibri"/>
      <family val="2"/>
    </font>
    <font>
      <b/>
      <sz val="10"/>
      <color theme="1"/>
      <name val="Calibri"/>
      <family val="2"/>
    </font>
    <font>
      <b/>
      <i/>
      <u/>
      <sz val="16"/>
      <name val="Calibri"/>
      <family val="2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FFDE9"/>
        <bgColor indexed="64"/>
      </patternFill>
    </fill>
  </fills>
  <borders count="12">
    <border>
      <left/>
      <right/>
      <top/>
      <bottom/>
      <diagonal/>
    </border>
    <border>
      <left style="thin">
        <color indexed="37"/>
      </left>
      <right/>
      <top style="thin">
        <color indexed="37"/>
      </top>
      <bottom style="thin">
        <color indexed="37"/>
      </bottom>
      <diagonal/>
    </border>
    <border>
      <left/>
      <right/>
      <top style="thin">
        <color indexed="37"/>
      </top>
      <bottom style="thin">
        <color indexed="37"/>
      </bottom>
      <diagonal/>
    </border>
    <border>
      <left/>
      <right style="thin">
        <color indexed="37"/>
      </right>
      <top style="thin">
        <color indexed="37"/>
      </top>
      <bottom style="thin">
        <color indexed="37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37"/>
      </left>
      <right style="thin">
        <color indexed="37"/>
      </right>
      <top style="thin">
        <color indexed="37"/>
      </top>
      <bottom style="thin">
        <color indexed="37"/>
      </bottom>
      <diagonal/>
    </border>
    <border>
      <left/>
      <right style="thin">
        <color indexed="37"/>
      </right>
      <top style="thin">
        <color indexed="37"/>
      </top>
      <bottom style="thin">
        <color auto="1"/>
      </bottom>
      <diagonal/>
    </border>
    <border>
      <left/>
      <right/>
      <top/>
      <bottom style="thin">
        <color indexed="37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thin">
        <color indexed="37"/>
      </bottom>
      <diagonal/>
    </border>
    <border>
      <left style="medium">
        <color indexed="37"/>
      </left>
      <right style="medium">
        <color indexed="37"/>
      </right>
      <top style="thin">
        <color indexed="37"/>
      </top>
      <bottom style="thin">
        <color indexed="37"/>
      </bottom>
      <diagonal/>
    </border>
    <border>
      <left style="medium">
        <color indexed="37"/>
      </left>
      <right style="thin">
        <color indexed="37"/>
      </right>
      <top style="thin">
        <color indexed="37"/>
      </top>
      <bottom style="thin">
        <color indexed="37"/>
      </bottom>
      <diagonal/>
    </border>
    <border>
      <left style="medium">
        <color indexed="37"/>
      </left>
      <right style="medium">
        <color indexed="37"/>
      </right>
      <top style="thin">
        <color indexed="37"/>
      </top>
      <bottom style="medium">
        <color indexed="37"/>
      </bottom>
      <diagonal/>
    </border>
  </borders>
  <cellStyleXfs count="7">
    <xf numFmtId="0" fontId="0" fillId="0" borderId="0"/>
    <xf numFmtId="0" fontId="5" fillId="0" borderId="0">
      <protection locked="0"/>
    </xf>
    <xf numFmtId="0" fontId="5" fillId="0" borderId="0">
      <protection locked="0"/>
    </xf>
    <xf numFmtId="0" fontId="1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2" fillId="0" borderId="0">
      <protection locked="0"/>
    </xf>
  </cellStyleXfs>
  <cellXfs count="99">
    <xf numFmtId="0" fontId="0" fillId="0" borderId="0" xfId="0"/>
    <xf numFmtId="49" fontId="8" fillId="0" borderId="0" xfId="2" applyNumberFormat="1" applyFont="1" applyBorder="1" applyAlignment="1">
      <alignment horizontal="left" shrinkToFit="1"/>
      <protection locked="0"/>
    </xf>
    <xf numFmtId="49" fontId="8" fillId="0" borderId="0" xfId="0" applyNumberFormat="1" applyFont="1" applyBorder="1"/>
    <xf numFmtId="49" fontId="8" fillId="0" borderId="0" xfId="2" applyNumberFormat="1" applyFont="1" applyBorder="1"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 vertical="center" shrinkToFit="1"/>
    </xf>
    <xf numFmtId="49" fontId="8" fillId="0" borderId="0" xfId="2" applyNumberFormat="1" applyFont="1" applyBorder="1" applyAlignment="1">
      <alignment horizontal="center"/>
      <protection locked="0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 applyBorder="1" applyAlignment="1">
      <alignment horizontal="center" shrinkToFit="1"/>
      <protection locked="0"/>
    </xf>
    <xf numFmtId="0" fontId="8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4" fillId="0" borderId="4" xfId="0" applyNumberFormat="1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1" fontId="14" fillId="2" borderId="4" xfId="0" applyNumberFormat="1" applyFont="1" applyFill="1" applyBorder="1" applyAlignment="1">
      <alignment vertical="center" wrapText="1"/>
    </xf>
    <xf numFmtId="1" fontId="14" fillId="0" borderId="4" xfId="0" applyNumberFormat="1" applyFont="1" applyBorder="1" applyAlignment="1">
      <alignment vertical="center"/>
    </xf>
    <xf numFmtId="1" fontId="13" fillId="0" borderId="4" xfId="0" applyNumberFormat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1" fontId="14" fillId="2" borderId="4" xfId="0" applyNumberFormat="1" applyFont="1" applyFill="1" applyBorder="1" applyAlignment="1">
      <alignment vertical="center"/>
    </xf>
    <xf numFmtId="165" fontId="6" fillId="0" borderId="0" xfId="0" applyNumberFormat="1" applyFont="1" applyBorder="1" applyAlignment="1" applyProtection="1">
      <alignment horizontal="center" shrinkToFit="1"/>
      <protection locked="0"/>
    </xf>
    <xf numFmtId="165" fontId="6" fillId="0" borderId="0" xfId="0" applyNumberFormat="1" applyFont="1" applyBorder="1" applyAlignment="1" applyProtection="1">
      <alignment horizontal="center" vertical="center" wrapText="1" shrinkToFit="1"/>
      <protection locked="0"/>
    </xf>
    <xf numFmtId="1" fontId="15" fillId="0" borderId="4" xfId="0" applyNumberFormat="1" applyFont="1" applyFill="1" applyBorder="1" applyAlignment="1">
      <alignment vertical="center"/>
    </xf>
    <xf numFmtId="49" fontId="14" fillId="0" borderId="4" xfId="0" applyNumberFormat="1" applyFont="1" applyBorder="1" applyAlignment="1">
      <alignment vertical="center"/>
    </xf>
    <xf numFmtId="49" fontId="13" fillId="0" borderId="4" xfId="0" applyNumberFormat="1" applyFont="1" applyBorder="1" applyAlignment="1">
      <alignment vertical="center"/>
    </xf>
    <xf numFmtId="1" fontId="14" fillId="0" borderId="4" xfId="2" applyNumberFormat="1" applyFont="1" applyBorder="1" applyAlignment="1">
      <alignment vertical="center"/>
      <protection locked="0"/>
    </xf>
    <xf numFmtId="1" fontId="13" fillId="0" borderId="4" xfId="2" applyNumberFormat="1" applyFont="1" applyBorder="1" applyAlignment="1">
      <alignment vertical="center"/>
      <protection locked="0"/>
    </xf>
    <xf numFmtId="49" fontId="14" fillId="0" borderId="4" xfId="2" applyNumberFormat="1" applyFont="1" applyBorder="1" applyAlignment="1">
      <alignment vertical="center"/>
      <protection locked="0"/>
    </xf>
    <xf numFmtId="49" fontId="13" fillId="0" borderId="4" xfId="2" applyNumberFormat="1" applyFont="1" applyBorder="1" applyAlignment="1">
      <alignment vertical="center"/>
      <protection locked="0"/>
    </xf>
    <xf numFmtId="1" fontId="13" fillId="0" borderId="4" xfId="0" applyNumberFormat="1" applyFont="1" applyFill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" fontId="0" fillId="0" borderId="4" xfId="0" applyNumberFormat="1" applyBorder="1" applyAlignment="1">
      <alignment vertical="center"/>
    </xf>
    <xf numFmtId="1" fontId="16" fillId="0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/>
    </xf>
    <xf numFmtId="49" fontId="18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1" fontId="17" fillId="0" borderId="4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18" fillId="0" borderId="4" xfId="0" applyNumberFormat="1" applyFont="1" applyBorder="1" applyAlignment="1">
      <alignment vertical="center"/>
    </xf>
    <xf numFmtId="49" fontId="8" fillId="0" borderId="0" xfId="0" applyNumberFormat="1" applyFont="1" applyFill="1" applyBorder="1"/>
    <xf numFmtId="49" fontId="8" fillId="0" borderId="0" xfId="2" applyNumberFormat="1" applyFont="1" applyFill="1" applyBorder="1">
      <protection locked="0"/>
    </xf>
    <xf numFmtId="0" fontId="11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9" fillId="0" borderId="0" xfId="2" applyNumberFormat="1" applyFont="1" applyBorder="1" applyAlignment="1">
      <alignment horizontal="center" shrinkToFit="1"/>
      <protection locked="0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0" xfId="2" applyNumberFormat="1" applyFont="1" applyBorder="1" applyAlignment="1">
      <alignment horizontal="center"/>
      <protection locked="0"/>
    </xf>
    <xf numFmtId="0" fontId="6" fillId="0" borderId="0" xfId="0" applyNumberFormat="1" applyFont="1" applyBorder="1" applyAlignment="1">
      <alignment horizontal="center" vertical="center" wrapText="1"/>
    </xf>
    <xf numFmtId="49" fontId="9" fillId="0" borderId="0" xfId="2" applyNumberFormat="1" applyFont="1" applyBorder="1" applyAlignment="1">
      <alignment horizontal="center" wrapText="1" shrinkToFit="1"/>
      <protection locked="0"/>
    </xf>
    <xf numFmtId="49" fontId="8" fillId="0" borderId="0" xfId="2" applyNumberFormat="1" applyFont="1" applyBorder="1" applyAlignment="1">
      <alignment horizontal="center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8" fontId="19" fillId="0" borderId="5" xfId="0" applyNumberFormat="1" applyFont="1" applyBorder="1" applyAlignment="1">
      <alignment horizontal="center" vertical="center" wrapText="1"/>
    </xf>
    <xf numFmtId="49" fontId="22" fillId="3" borderId="1" xfId="2" applyNumberFormat="1" applyFont="1" applyFill="1" applyBorder="1" applyAlignment="1">
      <alignment horizontal="left" vertical="center" wrapText="1" indent="1" shrinkToFit="1"/>
      <protection locked="0"/>
    </xf>
    <xf numFmtId="0" fontId="20" fillId="0" borderId="1" xfId="0" applyFont="1" applyBorder="1" applyAlignment="1">
      <alignment horizontal="center" vertical="center" wrapText="1"/>
    </xf>
    <xf numFmtId="8" fontId="19" fillId="0" borderId="3" xfId="0" applyNumberFormat="1" applyFont="1" applyBorder="1" applyAlignment="1">
      <alignment horizontal="center" vertical="center" wrapText="1"/>
    </xf>
    <xf numFmtId="165" fontId="21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9" xfId="0" applyFont="1" applyFill="1" applyBorder="1" applyAlignment="1">
      <alignment horizontal="center" vertical="center" wrapText="1"/>
    </xf>
    <xf numFmtId="49" fontId="10" fillId="4" borderId="8" xfId="2" applyNumberFormat="1" applyFont="1" applyFill="1" applyBorder="1" applyAlignment="1">
      <alignment horizontal="center" vertical="center" wrapText="1" shrinkToFit="1"/>
      <protection locked="0"/>
    </xf>
    <xf numFmtId="49" fontId="24" fillId="0" borderId="7" xfId="2" applyNumberFormat="1" applyFont="1" applyBorder="1" applyAlignment="1">
      <alignment horizontal="center" vertical="center" shrinkToFit="1"/>
      <protection locked="0"/>
    </xf>
    <xf numFmtId="0" fontId="25" fillId="0" borderId="7" xfId="0" applyFont="1" applyBorder="1" applyAlignment="1">
      <alignment vertical="center"/>
    </xf>
    <xf numFmtId="164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0" fillId="0" borderId="1" xfId="0" applyFont="1" applyFill="1" applyBorder="1" applyAlignment="1">
      <alignment horizontal="left" vertical="center" indent="1" shrinkToFit="1"/>
    </xf>
    <xf numFmtId="165" fontId="28" fillId="0" borderId="3" xfId="0" applyNumberFormat="1" applyFont="1" applyFill="1" applyBorder="1" applyAlignment="1" applyProtection="1">
      <alignment horizontal="left" vertical="center" shrinkToFit="1"/>
      <protection locked="0"/>
    </xf>
    <xf numFmtId="165" fontId="28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1" xfId="0" applyFont="1" applyBorder="1" applyAlignment="1">
      <alignment horizontal="left" vertical="center" indent="1" shrinkToFit="1"/>
    </xf>
    <xf numFmtId="165" fontId="28" fillId="0" borderId="3" xfId="0" applyNumberFormat="1" applyFont="1" applyBorder="1" applyAlignment="1" applyProtection="1">
      <alignment horizontal="left" vertical="center" shrinkToFit="1"/>
      <protection locked="0"/>
    </xf>
    <xf numFmtId="49" fontId="6" fillId="0" borderId="0" xfId="0" applyNumberFormat="1" applyFont="1"/>
    <xf numFmtId="49" fontId="6" fillId="0" borderId="0" xfId="2" applyNumberFormat="1" applyFont="1">
      <protection locked="0"/>
    </xf>
    <xf numFmtId="1" fontId="14" fillId="0" borderId="0" xfId="0" applyNumberFormat="1" applyFont="1" applyBorder="1" applyAlignment="1">
      <alignment vertical="center" wrapText="1"/>
    </xf>
    <xf numFmtId="1" fontId="13" fillId="0" borderId="0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vertical="center"/>
    </xf>
    <xf numFmtId="49" fontId="6" fillId="0" borderId="4" xfId="0" applyNumberFormat="1" applyFont="1" applyBorder="1"/>
    <xf numFmtId="0" fontId="29" fillId="4" borderId="9" xfId="0" applyFont="1" applyFill="1" applyBorder="1" applyAlignment="1">
      <alignment horizontal="center" vertical="center" wrapText="1"/>
    </xf>
    <xf numFmtId="49" fontId="31" fillId="3" borderId="2" xfId="2" applyNumberFormat="1" applyFont="1" applyFill="1" applyBorder="1" applyAlignment="1">
      <alignment horizontal="center" vertical="center" wrapText="1" shrinkToFit="1"/>
      <protection locked="0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3" fillId="4" borderId="11" xfId="0" applyFont="1" applyFill="1" applyBorder="1" applyAlignment="1">
      <alignment horizontal="center" vertical="center" wrapText="1"/>
    </xf>
    <xf numFmtId="49" fontId="26" fillId="0" borderId="0" xfId="2" applyNumberFormat="1" applyFont="1" applyBorder="1" applyAlignment="1">
      <alignment horizontal="center" shrinkToFit="1"/>
      <protection locked="0"/>
    </xf>
    <xf numFmtId="0" fontId="27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8" fillId="0" borderId="0" xfId="2" applyNumberFormat="1" applyFont="1" applyBorder="1" applyAlignment="1">
      <alignment horizontal="left" shrinkToFit="1"/>
      <protection locked="0"/>
    </xf>
    <xf numFmtId="0" fontId="0" fillId="0" borderId="0" xfId="0" applyAlignment="1"/>
    <xf numFmtId="49" fontId="10" fillId="0" borderId="0" xfId="2" applyNumberFormat="1" applyFont="1" applyBorder="1" applyAlignment="1">
      <alignment horizontal="center" wrapText="1" shrinkToFit="1"/>
      <protection locked="0"/>
    </xf>
  </cellXfs>
  <cellStyles count="7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EE0000"/>
      <rgbColor rgb="00FF00FF"/>
      <rgbColor rgb="000000EE"/>
      <rgbColor rgb="00FF3300"/>
      <rgbColor rgb="00800080"/>
      <rgbColor rgb="00008000"/>
      <rgbColor rgb="00007700"/>
      <rgbColor rgb="00FF6600"/>
      <rgbColor rgb="00DD0000"/>
      <rgbColor rgb="000000DD"/>
      <rgbColor rgb="0000EE00"/>
      <rgbColor rgb="00006600"/>
      <rgbColor rgb="00FF9933"/>
      <rgbColor rgb="00FF0000"/>
      <rgbColor rgb="00CC9900"/>
      <rgbColor rgb="00CC3300"/>
      <rgbColor rgb="00CC00CC"/>
      <rgbColor rgb="00660066"/>
      <rgbColor rgb="0000FFFF"/>
      <rgbColor rgb="00003399"/>
      <rgbColor rgb="000000FF"/>
      <rgbColor rgb="0000DD00"/>
      <rgbColor rgb="0000AA00"/>
      <rgbColor rgb="00004400"/>
      <rgbColor rgb="00002200"/>
      <rgbColor rgb="00001100"/>
      <rgbColor rgb="00777777"/>
      <rgbColor rgb="00555555"/>
      <rgbColor rgb="00FFFF00"/>
      <rgbColor rgb="00FF0099"/>
      <rgbColor rgb="00660099"/>
      <rgbColor rgb="000099FF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00"/>
      <rgbColor rgb="00FF66FF"/>
      <rgbColor rgb="00FF66CC"/>
      <rgbColor rgb="00FF6699"/>
      <rgbColor rgb="00FFFFFF"/>
    </indexedColors>
    <mruColors>
      <color rgb="FFEFF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</xdr:colOff>
      <xdr:row>2</xdr:row>
      <xdr:rowOff>42334</xdr:rowOff>
    </xdr:from>
    <xdr:to>
      <xdr:col>6</xdr:col>
      <xdr:colOff>0</xdr:colOff>
      <xdr:row>13</xdr:row>
      <xdr:rowOff>108857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CBAFCFB-1EBC-0F45-B8B1-A6FAA4C3479C}"/>
            </a:ext>
          </a:extLst>
        </xdr:cNvPr>
        <xdr:cNvSpPr txBox="1"/>
      </xdr:nvSpPr>
      <xdr:spPr>
        <a:xfrm>
          <a:off x="1693" y="514048"/>
          <a:ext cx="7182878" cy="234345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2400" b="1" i="0" u="none" strike="noStrike" baseline="0">
              <a:solidFill>
                <a:srgbClr val="006600"/>
              </a:solidFill>
              <a:latin typeface="Lucida Calligraphy"/>
              <a:ea typeface="Lucida Calligraphy"/>
              <a:cs typeface="Lucida Calligraphy"/>
            </a:rPr>
            <a:t>6/6 Wilder Herb &amp; Veggie List!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Matt's cell:  860.867.6879    office:  860.434.0822    </a:t>
          </a:r>
          <a:r>
            <a:rPr lang="en-US"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Fax:  860.434.1964   </a:t>
          </a: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email:</a:t>
          </a:r>
          <a:r>
            <a:rPr lang="en-US"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mail@judgesfarm.com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Sold off weekly availability, not available for pre-order.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Minimum for delivery is $500.</a:t>
          </a: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May be combined with perennials to meet minimum!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790809</xdr:colOff>
      <xdr:row>12</xdr:row>
      <xdr:rowOff>65115</xdr:rowOff>
    </xdr:from>
    <xdr:to>
      <xdr:col>0</xdr:col>
      <xdr:colOff>2622221</xdr:colOff>
      <xdr:row>18</xdr:row>
      <xdr:rowOff>30129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B7AF42F-951A-974E-AE73-FC744752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0809" y="2605115"/>
          <a:ext cx="1831412" cy="137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101228</xdr:colOff>
      <xdr:row>12</xdr:row>
      <xdr:rowOff>69501</xdr:rowOff>
    </xdr:from>
    <xdr:to>
      <xdr:col>5</xdr:col>
      <xdr:colOff>135399</xdr:colOff>
      <xdr:row>18</xdr:row>
      <xdr:rowOff>2766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B0BBA3A-F852-6549-A931-21929627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5592" y="2609501"/>
          <a:ext cx="1789080" cy="134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108505</xdr:colOff>
      <xdr:row>12</xdr:row>
      <xdr:rowOff>67527</xdr:rowOff>
    </xdr:from>
    <xdr:to>
      <xdr:col>1</xdr:col>
      <xdr:colOff>1937963</xdr:colOff>
      <xdr:row>18</xdr:row>
      <xdr:rowOff>31076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69CE6AEA-C46F-0548-BA5D-82BCF6EB3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75505" y="2607527"/>
          <a:ext cx="1829458" cy="1372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191"/>
  <sheetViews>
    <sheetView showGridLines="0" tabSelected="1" showOutlineSymbols="0" topLeftCell="A22" zoomScale="110" zoomScaleNormal="110" zoomScaleSheetLayoutView="100" zoomScalePageLayoutView="120" workbookViewId="0">
      <selection activeCell="B48" sqref="B48"/>
    </sheetView>
  </sheetViews>
  <sheetFormatPr baseColWidth="10" defaultColWidth="10.83203125" defaultRowHeight="15" customHeight="1"/>
  <cols>
    <col min="1" max="1" width="35" style="1" customWidth="1"/>
    <col min="2" max="2" width="26.1640625" style="60" customWidth="1"/>
    <col min="3" max="3" width="7" style="56" customWidth="1"/>
    <col min="4" max="4" width="7.83203125" style="9" customWidth="1"/>
    <col min="5" max="5" width="8.1640625" style="4" customWidth="1"/>
    <col min="6" max="6" width="7.5" style="30" customWidth="1"/>
    <col min="7" max="24" width="10.83203125" style="2" customWidth="1"/>
    <col min="25" max="25" width="10.83203125" style="49" customWidth="1"/>
    <col min="26" max="26" width="10.83203125" style="50" customWidth="1"/>
    <col min="27" max="27" width="10.83203125" style="47" customWidth="1"/>
    <col min="28" max="28" width="10.83203125" style="46" customWidth="1"/>
    <col min="29" max="29" width="10.83203125" style="47" customWidth="1"/>
    <col min="30" max="30" width="10.83203125" style="46" customWidth="1"/>
    <col min="31" max="31" width="10.83203125" style="47" customWidth="1"/>
    <col min="32" max="32" width="10.83203125" style="46" customWidth="1"/>
    <col min="33" max="33" width="10.83203125" style="47" customWidth="1"/>
    <col min="34" max="34" width="10.83203125" style="46" customWidth="1"/>
    <col min="35" max="16384" width="10.83203125" style="51"/>
  </cols>
  <sheetData>
    <row r="1" spans="1:34" ht="22" customHeight="1">
      <c r="B1" s="94"/>
      <c r="C1" s="95"/>
      <c r="D1" s="95"/>
      <c r="E1" s="95"/>
      <c r="F1" s="95"/>
      <c r="Y1" s="32" t="s">
        <v>4</v>
      </c>
      <c r="Z1" s="32" t="s">
        <v>5</v>
      </c>
      <c r="AA1" s="32" t="s">
        <v>6</v>
      </c>
      <c r="AB1" s="32" t="s">
        <v>7</v>
      </c>
      <c r="AC1" s="32" t="s">
        <v>8</v>
      </c>
      <c r="AD1" s="32" t="s">
        <v>9</v>
      </c>
      <c r="AE1" s="32" t="s">
        <v>10</v>
      </c>
      <c r="AF1" s="32" t="s">
        <v>11</v>
      </c>
      <c r="AG1" s="32" t="s">
        <v>12</v>
      </c>
      <c r="AH1" s="32" t="s">
        <v>13</v>
      </c>
    </row>
    <row r="2" spans="1:34" ht="25" customHeight="1">
      <c r="A2" s="94" t="s">
        <v>3</v>
      </c>
      <c r="B2" s="94"/>
      <c r="C2" s="94"/>
      <c r="D2" s="94"/>
      <c r="E2" s="94"/>
      <c r="F2" s="94"/>
      <c r="Y2" s="23"/>
      <c r="Z2" s="24"/>
      <c r="AA2" s="33"/>
      <c r="AB2" s="34"/>
      <c r="AC2" s="33"/>
      <c r="AD2" s="34"/>
      <c r="AE2" s="33"/>
      <c r="AF2" s="34"/>
      <c r="AG2" s="33"/>
      <c r="AH2" s="34"/>
    </row>
    <row r="3" spans="1:34" s="52" customFormat="1" ht="15" customHeight="1">
      <c r="A3" s="1"/>
      <c r="B3" s="60"/>
      <c r="C3" s="56"/>
      <c r="D3" s="9"/>
      <c r="E3" s="4"/>
      <c r="F3" s="3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5"/>
      <c r="Z3" s="36"/>
      <c r="AA3" s="37"/>
      <c r="AB3" s="38"/>
      <c r="AC3" s="37"/>
      <c r="AD3" s="38"/>
      <c r="AE3" s="37"/>
      <c r="AF3" s="38"/>
      <c r="AG3" s="37"/>
      <c r="AH3" s="38"/>
    </row>
    <row r="4" spans="1:34" s="52" customFormat="1" ht="15" customHeight="1">
      <c r="A4" s="1"/>
      <c r="B4" s="10"/>
      <c r="C4" s="57"/>
      <c r="D4" s="5"/>
      <c r="E4" s="4"/>
      <c r="F4" s="3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5"/>
      <c r="Z4" s="36"/>
      <c r="AA4" s="37"/>
      <c r="AB4" s="38"/>
      <c r="AC4" s="37"/>
      <c r="AD4" s="38"/>
      <c r="AE4" s="37"/>
      <c r="AF4" s="38"/>
      <c r="AG4" s="37"/>
      <c r="AH4" s="38"/>
    </row>
    <row r="5" spans="1:34" s="52" customFormat="1" ht="15" customHeight="1">
      <c r="A5" s="1"/>
      <c r="B5" s="10"/>
      <c r="C5" s="57"/>
      <c r="D5" s="5"/>
      <c r="E5" s="4"/>
      <c r="F5" s="3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5"/>
      <c r="Z5" s="36"/>
      <c r="AA5" s="37"/>
      <c r="AB5" s="38"/>
      <c r="AC5" s="37"/>
      <c r="AD5" s="38"/>
      <c r="AE5" s="37"/>
      <c r="AF5" s="38"/>
      <c r="AG5" s="37"/>
      <c r="AH5" s="38"/>
    </row>
    <row r="6" spans="1:34" s="52" customFormat="1" ht="15" customHeight="1">
      <c r="A6" s="1"/>
      <c r="B6" s="10"/>
      <c r="C6" s="57"/>
      <c r="D6" s="5"/>
      <c r="E6" s="4"/>
      <c r="F6" s="3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5"/>
      <c r="Z6" s="36"/>
      <c r="AA6" s="37"/>
      <c r="AB6" s="38"/>
      <c r="AC6" s="37"/>
      <c r="AD6" s="38"/>
      <c r="AE6" s="37"/>
      <c r="AF6" s="38"/>
      <c r="AG6" s="37"/>
      <c r="AH6" s="38"/>
    </row>
    <row r="7" spans="1:34" s="52" customFormat="1" ht="15" customHeight="1">
      <c r="A7" s="1"/>
      <c r="B7" s="10"/>
      <c r="C7" s="57"/>
      <c r="D7" s="5"/>
      <c r="E7" s="4"/>
      <c r="F7" s="3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5"/>
      <c r="Z7" s="36"/>
      <c r="AA7" s="37"/>
      <c r="AB7" s="38"/>
      <c r="AC7" s="37"/>
      <c r="AD7" s="38"/>
      <c r="AE7" s="37"/>
      <c r="AF7" s="38"/>
      <c r="AG7" s="37"/>
      <c r="AH7" s="38"/>
    </row>
    <row r="8" spans="1:34" s="52" customFormat="1" ht="15" customHeight="1">
      <c r="A8" s="1"/>
      <c r="B8" s="10"/>
      <c r="C8" s="57"/>
      <c r="D8" s="5"/>
      <c r="E8" s="4"/>
      <c r="F8" s="3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5"/>
      <c r="Z8" s="36"/>
      <c r="AA8" s="37"/>
      <c r="AB8" s="38"/>
      <c r="AC8" s="37"/>
      <c r="AD8" s="38"/>
      <c r="AE8" s="37"/>
      <c r="AF8" s="38"/>
      <c r="AG8" s="37"/>
      <c r="AH8" s="38"/>
    </row>
    <row r="9" spans="1:34" s="52" customFormat="1" ht="15" customHeight="1">
      <c r="A9" s="1"/>
      <c r="B9" s="10"/>
      <c r="C9" s="57"/>
      <c r="D9" s="5"/>
      <c r="E9" s="4"/>
      <c r="F9" s="3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5"/>
      <c r="Z9" s="36"/>
      <c r="AA9" s="37"/>
      <c r="AB9" s="38"/>
      <c r="AC9" s="37"/>
      <c r="AD9" s="38"/>
      <c r="AE9" s="37"/>
      <c r="AF9" s="38"/>
      <c r="AG9" s="37"/>
      <c r="AH9" s="38"/>
    </row>
    <row r="10" spans="1:34" s="52" customFormat="1" ht="15" customHeight="1">
      <c r="A10" s="1"/>
      <c r="B10" s="10"/>
      <c r="C10" s="57"/>
      <c r="D10" s="5"/>
      <c r="E10" s="4"/>
      <c r="F10" s="3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5"/>
      <c r="Z10" s="36"/>
      <c r="AA10" s="37"/>
      <c r="AB10" s="38"/>
      <c r="AC10" s="37"/>
      <c r="AD10" s="38"/>
      <c r="AE10" s="37"/>
      <c r="AF10" s="38"/>
      <c r="AG10" s="37"/>
      <c r="AH10" s="38"/>
    </row>
    <row r="11" spans="1:34" s="52" customFormat="1" ht="15" customHeight="1">
      <c r="A11" s="1"/>
      <c r="B11" s="61"/>
      <c r="C11" s="58"/>
      <c r="D11" s="6"/>
      <c r="E11" s="4"/>
      <c r="F11" s="3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5"/>
      <c r="Z11" s="36"/>
      <c r="AA11" s="37"/>
      <c r="AB11" s="38"/>
      <c r="AC11" s="37"/>
      <c r="AD11" s="38"/>
      <c r="AE11" s="37"/>
      <c r="AF11" s="38"/>
      <c r="AG11" s="37"/>
      <c r="AH11" s="38"/>
    </row>
    <row r="12" spans="1:34" s="52" customFormat="1" ht="14">
      <c r="A12" s="96"/>
      <c r="B12" s="97"/>
      <c r="C12" s="97"/>
      <c r="D12" s="97"/>
      <c r="E12" s="97"/>
      <c r="F12" s="3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5"/>
      <c r="Z12" s="36"/>
      <c r="AA12" s="37"/>
      <c r="AB12" s="38"/>
      <c r="AC12" s="37"/>
      <c r="AD12" s="38"/>
      <c r="AE12" s="37"/>
      <c r="AF12" s="38"/>
      <c r="AG12" s="37"/>
      <c r="AH12" s="38"/>
    </row>
    <row r="13" spans="1:34" s="52" customFormat="1" ht="15" customHeight="1">
      <c r="A13" s="97"/>
      <c r="B13" s="97"/>
      <c r="C13" s="97"/>
      <c r="D13" s="97"/>
      <c r="E13" s="97"/>
      <c r="F13" s="3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5"/>
      <c r="Z13" s="36"/>
      <c r="AA13" s="37"/>
      <c r="AB13" s="38"/>
      <c r="AC13" s="37"/>
      <c r="AD13" s="38"/>
      <c r="AE13" s="37"/>
      <c r="AF13" s="38"/>
      <c r="AG13" s="37"/>
      <c r="AH13" s="38"/>
    </row>
    <row r="14" spans="1:34" s="52" customFormat="1" ht="15" customHeight="1">
      <c r="A14" s="97"/>
      <c r="B14" s="97"/>
      <c r="C14" s="97"/>
      <c r="D14" s="97"/>
      <c r="E14" s="97"/>
      <c r="F14" s="3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5"/>
      <c r="Z14" s="36"/>
      <c r="AA14" s="37"/>
      <c r="AB14" s="38"/>
      <c r="AC14" s="37"/>
      <c r="AD14" s="38"/>
      <c r="AE14" s="37"/>
      <c r="AF14" s="38"/>
      <c r="AG14" s="37"/>
      <c r="AH14" s="38"/>
    </row>
    <row r="15" spans="1:34" s="52" customFormat="1" ht="15" customHeight="1">
      <c r="A15" s="97"/>
      <c r="B15" s="97"/>
      <c r="C15" s="97"/>
      <c r="D15" s="97"/>
      <c r="E15" s="97"/>
      <c r="F15" s="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5"/>
      <c r="Z15" s="36"/>
      <c r="AA15" s="37"/>
      <c r="AB15" s="38"/>
      <c r="AC15" s="37"/>
      <c r="AD15" s="38"/>
      <c r="AE15" s="37"/>
      <c r="AF15" s="38"/>
      <c r="AG15" s="37"/>
      <c r="AH15" s="38"/>
    </row>
    <row r="16" spans="1:34" s="52" customFormat="1" ht="15" customHeight="1">
      <c r="A16" s="97"/>
      <c r="B16" s="97"/>
      <c r="C16" s="97"/>
      <c r="D16" s="97"/>
      <c r="E16" s="97"/>
      <c r="F16" s="3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5"/>
      <c r="Z16" s="36"/>
      <c r="AA16" s="37"/>
      <c r="AB16" s="38"/>
      <c r="AC16" s="37"/>
      <c r="AD16" s="38"/>
      <c r="AE16" s="37"/>
      <c r="AF16" s="38"/>
      <c r="AG16" s="37"/>
      <c r="AH16" s="38"/>
    </row>
    <row r="17" spans="1:40" s="52" customFormat="1" ht="15" customHeight="1">
      <c r="A17" s="97"/>
      <c r="B17" s="97"/>
      <c r="C17" s="97"/>
      <c r="D17" s="97"/>
      <c r="E17" s="97"/>
      <c r="F17" s="3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5"/>
      <c r="Z17" s="36"/>
      <c r="AA17" s="37"/>
      <c r="AB17" s="38"/>
      <c r="AC17" s="37"/>
      <c r="AD17" s="38"/>
      <c r="AE17" s="37"/>
      <c r="AF17" s="38"/>
      <c r="AG17" s="37"/>
      <c r="AH17" s="38"/>
    </row>
    <row r="18" spans="1:40" s="52" customFormat="1" ht="34" customHeight="1">
      <c r="A18" s="97"/>
      <c r="B18" s="97"/>
      <c r="C18" s="97"/>
      <c r="D18" s="97"/>
      <c r="E18" s="97"/>
      <c r="F18" s="3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5"/>
      <c r="Z18" s="36"/>
      <c r="AA18" s="37"/>
      <c r="AB18" s="38"/>
      <c r="AC18" s="37"/>
      <c r="AD18" s="38"/>
      <c r="AE18" s="37"/>
      <c r="AF18" s="38"/>
      <c r="AG18" s="37"/>
      <c r="AH18" s="38"/>
    </row>
    <row r="19" spans="1:40" s="53" customFormat="1" ht="12" customHeight="1">
      <c r="A19" s="12"/>
      <c r="B19" s="11"/>
      <c r="C19" s="59"/>
      <c r="D19" s="13"/>
      <c r="E19" s="14"/>
      <c r="F19" s="31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29"/>
      <c r="Z19" s="39" t="str">
        <f t="shared" ref="Z19:Z22" si="0">IF(ISNUMBER(E19),E19,"")</f>
        <v/>
      </c>
      <c r="AA19" s="28"/>
      <c r="AB19" s="27"/>
      <c r="AC19" s="28"/>
      <c r="AD19" s="27"/>
      <c r="AE19" s="28"/>
      <c r="AF19" s="27"/>
      <c r="AG19" s="28"/>
      <c r="AH19" s="27"/>
    </row>
    <row r="20" spans="1:40" s="53" customFormat="1" ht="32" customHeight="1">
      <c r="A20" s="92" t="s">
        <v>123</v>
      </c>
      <c r="B20" s="92"/>
      <c r="C20" s="92"/>
      <c r="D20" s="92"/>
      <c r="E20" s="92"/>
      <c r="F20" s="93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23"/>
      <c r="Z20" s="39" t="str">
        <f t="shared" si="0"/>
        <v/>
      </c>
      <c r="AA20" s="25"/>
      <c r="AB20" s="26"/>
      <c r="AC20" s="25"/>
      <c r="AD20" s="26"/>
      <c r="AE20" s="25"/>
      <c r="AF20" s="26"/>
      <c r="AG20" s="25"/>
      <c r="AH20" s="26"/>
    </row>
    <row r="21" spans="1:40" s="53" customFormat="1" ht="12" customHeight="1" thickBot="1">
      <c r="A21" s="72"/>
      <c r="B21" s="72"/>
      <c r="C21" s="72"/>
      <c r="D21" s="72"/>
      <c r="E21" s="72"/>
      <c r="F21" s="7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24"/>
      <c r="Z21" s="39" t="str">
        <f t="shared" si="0"/>
        <v/>
      </c>
      <c r="AA21" s="26"/>
      <c r="AB21" s="25"/>
      <c r="AC21" s="26"/>
      <c r="AD21" s="25"/>
      <c r="AE21" s="26"/>
      <c r="AF21" s="25"/>
      <c r="AG21" s="26"/>
    </row>
    <row r="22" spans="1:40" s="53" customFormat="1" ht="32" customHeight="1">
      <c r="A22" s="65" t="s">
        <v>2</v>
      </c>
      <c r="B22" s="68" t="s">
        <v>28</v>
      </c>
      <c r="C22" s="69" t="s">
        <v>18</v>
      </c>
      <c r="D22" s="88" t="s">
        <v>16</v>
      </c>
      <c r="E22" s="71" t="s">
        <v>17</v>
      </c>
      <c r="F22" s="74" t="s">
        <v>15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s="23"/>
      <c r="Z22" s="39" t="str">
        <f t="shared" si="0"/>
        <v/>
      </c>
      <c r="AA22" s="25"/>
      <c r="AB22" s="26"/>
      <c r="AC22" s="25"/>
      <c r="AD22" s="27"/>
      <c r="AE22" s="28"/>
      <c r="AF22" s="27"/>
      <c r="AG22" s="28"/>
      <c r="AH22" s="27"/>
    </row>
    <row r="23" spans="1:40" ht="18" customHeight="1">
      <c r="A23" s="76" t="s">
        <v>14</v>
      </c>
      <c r="B23" s="77" t="s">
        <v>95</v>
      </c>
      <c r="C23" s="63" t="s">
        <v>19</v>
      </c>
      <c r="D23" s="62">
        <v>18</v>
      </c>
      <c r="E23" s="70"/>
      <c r="F23" s="64">
        <v>1.59</v>
      </c>
      <c r="Y23" s="19">
        <v>2546</v>
      </c>
      <c r="Z23" s="39" t="str">
        <f t="shared" ref="Z23:Z38" si="1">IF(ISNUMBER(E23),E23,"")</f>
        <v/>
      </c>
      <c r="AA23" s="40"/>
      <c r="AB23" s="41"/>
      <c r="AC23" s="40"/>
      <c r="AD23" s="41"/>
      <c r="AE23" s="40"/>
      <c r="AF23" s="41"/>
      <c r="AG23" s="40"/>
      <c r="AH23" s="41"/>
      <c r="AI23" s="53"/>
      <c r="AK23" s="52"/>
    </row>
    <row r="24" spans="1:40" ht="18" customHeight="1">
      <c r="A24" s="76" t="s">
        <v>20</v>
      </c>
      <c r="B24" s="77" t="s">
        <v>94</v>
      </c>
      <c r="C24" s="63" t="s">
        <v>19</v>
      </c>
      <c r="D24" s="62">
        <v>18</v>
      </c>
      <c r="E24" s="70"/>
      <c r="F24" s="64">
        <v>1.59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s="19">
        <v>2547</v>
      </c>
      <c r="Z24" s="39" t="str">
        <f t="shared" si="1"/>
        <v/>
      </c>
      <c r="AA24" s="17"/>
      <c r="AB24" s="16"/>
      <c r="AC24" s="17"/>
      <c r="AD24" s="41"/>
      <c r="AE24" s="40"/>
      <c r="AF24" s="41"/>
      <c r="AG24" s="40"/>
      <c r="AH24" s="41"/>
      <c r="AJ24" s="53"/>
      <c r="AK24" s="53"/>
      <c r="AL24" s="53"/>
      <c r="AM24" s="53"/>
      <c r="AN24" s="53"/>
    </row>
    <row r="25" spans="1:40" s="53" customFormat="1" ht="18" customHeight="1">
      <c r="A25" s="76" t="s">
        <v>21</v>
      </c>
      <c r="B25" s="77" t="s">
        <v>97</v>
      </c>
      <c r="C25" s="63" t="s">
        <v>19</v>
      </c>
      <c r="D25" s="62">
        <v>18</v>
      </c>
      <c r="E25" s="70"/>
      <c r="F25" s="64">
        <v>1.59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 s="75"/>
      <c r="X25" s="75"/>
      <c r="Y25" s="19">
        <v>2549</v>
      </c>
      <c r="Z25" s="39" t="str">
        <f t="shared" si="1"/>
        <v/>
      </c>
      <c r="AA25" s="17"/>
      <c r="AB25" s="16"/>
      <c r="AC25" s="17"/>
      <c r="AD25" s="16"/>
      <c r="AE25" s="17"/>
      <c r="AF25" s="16"/>
      <c r="AG25" s="17"/>
      <c r="AH25" s="16"/>
      <c r="AI25" s="51"/>
    </row>
    <row r="26" spans="1:40" s="53" customFormat="1" ht="18" customHeight="1">
      <c r="A26" s="76" t="s">
        <v>22</v>
      </c>
      <c r="B26" s="77" t="s">
        <v>96</v>
      </c>
      <c r="C26" s="63" t="s">
        <v>19</v>
      </c>
      <c r="D26" s="62">
        <v>18</v>
      </c>
      <c r="E26" s="70"/>
      <c r="F26" s="64">
        <v>1.59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19">
        <v>2548</v>
      </c>
      <c r="Z26" s="39" t="str">
        <f t="shared" si="1"/>
        <v/>
      </c>
      <c r="AA26" s="17"/>
      <c r="AB26" s="16"/>
      <c r="AC26" s="17"/>
      <c r="AD26" s="41"/>
      <c r="AE26" s="40"/>
      <c r="AF26" s="41"/>
      <c r="AG26" s="40"/>
      <c r="AH26" s="41"/>
    </row>
    <row r="27" spans="1:40" s="53" customFormat="1" ht="18" customHeight="1">
      <c r="A27" s="79" t="s">
        <v>118</v>
      </c>
      <c r="B27" s="80" t="s">
        <v>119</v>
      </c>
      <c r="C27" s="62" t="s">
        <v>19</v>
      </c>
      <c r="D27" s="62">
        <v>18</v>
      </c>
      <c r="E27" s="70"/>
      <c r="F27" s="64">
        <v>1.59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3"/>
      <c r="X27" s="84"/>
      <c r="Y27" s="19">
        <v>2785</v>
      </c>
      <c r="Z27" s="39" t="str">
        <f t="shared" si="1"/>
        <v/>
      </c>
      <c r="AA27" s="40"/>
      <c r="AB27" s="41"/>
      <c r="AC27" s="40"/>
      <c r="AD27" s="41"/>
      <c r="AE27" s="40"/>
      <c r="AF27" s="41"/>
      <c r="AG27" s="85"/>
      <c r="AH27" s="86"/>
      <c r="AI27" s="82"/>
      <c r="AJ27" s="7"/>
      <c r="AK27" s="7"/>
      <c r="AL27" s="7"/>
      <c r="AM27" s="7"/>
      <c r="AN27" s="7"/>
    </row>
    <row r="28" spans="1:40" s="53" customFormat="1" ht="18" customHeight="1">
      <c r="A28" s="76" t="s">
        <v>23</v>
      </c>
      <c r="B28" s="77" t="s">
        <v>99</v>
      </c>
      <c r="C28" s="63" t="s">
        <v>19</v>
      </c>
      <c r="D28" s="62">
        <v>18</v>
      </c>
      <c r="E28" s="70"/>
      <c r="F28" s="64">
        <v>1.59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9">
        <v>2550</v>
      </c>
      <c r="Z28" s="39" t="str">
        <f t="shared" si="1"/>
        <v/>
      </c>
      <c r="AA28" s="40"/>
      <c r="AB28" s="41"/>
      <c r="AC28" s="40"/>
      <c r="AD28" s="41"/>
      <c r="AE28" s="40"/>
      <c r="AF28" s="41"/>
      <c r="AG28" s="40"/>
      <c r="AH28" s="41"/>
      <c r="AJ28" s="51"/>
      <c r="AK28" s="52"/>
    </row>
    <row r="29" spans="1:40" s="53" customFormat="1" ht="18" customHeight="1">
      <c r="A29" s="76" t="s">
        <v>29</v>
      </c>
      <c r="B29" s="77" t="s">
        <v>98</v>
      </c>
      <c r="C29" s="63" t="s">
        <v>19</v>
      </c>
      <c r="D29" s="62">
        <v>18</v>
      </c>
      <c r="E29" s="70"/>
      <c r="F29" s="64">
        <v>1.59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9">
        <v>2559</v>
      </c>
      <c r="Z29" s="39" t="str">
        <f t="shared" si="1"/>
        <v/>
      </c>
      <c r="AA29" s="40"/>
      <c r="AB29" s="41"/>
      <c r="AC29" s="40"/>
      <c r="AD29" s="20"/>
      <c r="AE29" s="21"/>
      <c r="AF29" s="20"/>
      <c r="AG29" s="21"/>
      <c r="AH29" s="20"/>
      <c r="AI29" s="54"/>
      <c r="AJ29" s="51"/>
      <c r="AK29" s="52"/>
    </row>
    <row r="30" spans="1:40" s="7" customFormat="1" ht="18" customHeight="1">
      <c r="A30" s="76" t="s">
        <v>114</v>
      </c>
      <c r="B30" s="77" t="s">
        <v>115</v>
      </c>
      <c r="C30" s="63" t="s">
        <v>19</v>
      </c>
      <c r="D30" s="62">
        <v>18</v>
      </c>
      <c r="E30" s="70"/>
      <c r="F30" s="64">
        <v>1.59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19">
        <v>2551</v>
      </c>
      <c r="Z30" s="39" t="str">
        <f t="shared" si="1"/>
        <v/>
      </c>
      <c r="AA30" s="17"/>
      <c r="AB30" s="16"/>
      <c r="AC30" s="17"/>
      <c r="AD30" s="16"/>
      <c r="AE30" s="17"/>
      <c r="AF30" s="16"/>
      <c r="AG30" s="89"/>
      <c r="AH30" s="90"/>
      <c r="AI30" s="53"/>
      <c r="AJ30" s="51"/>
      <c r="AK30" s="52"/>
      <c r="AL30" s="51"/>
      <c r="AM30" s="51"/>
      <c r="AN30" s="51"/>
    </row>
    <row r="31" spans="1:40" s="53" customFormat="1" ht="18" customHeight="1">
      <c r="A31" s="76" t="s">
        <v>102</v>
      </c>
      <c r="B31" s="77" t="s">
        <v>100</v>
      </c>
      <c r="C31" s="63" t="s">
        <v>19</v>
      </c>
      <c r="D31" s="62">
        <v>18</v>
      </c>
      <c r="E31" s="70"/>
      <c r="F31" s="64">
        <v>1.59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19">
        <v>2556</v>
      </c>
      <c r="Z31" s="39" t="str">
        <f t="shared" si="1"/>
        <v/>
      </c>
      <c r="AA31" s="17"/>
      <c r="AB31" s="16"/>
      <c r="AC31" s="17"/>
      <c r="AD31" s="20"/>
      <c r="AE31" s="21"/>
      <c r="AF31" s="20"/>
      <c r="AG31" s="21"/>
      <c r="AH31" s="20"/>
      <c r="AJ31" s="51"/>
      <c r="AK31" s="52"/>
      <c r="AM31" s="51"/>
      <c r="AN31" s="51"/>
    </row>
    <row r="32" spans="1:40" s="53" customFormat="1" ht="18" customHeight="1">
      <c r="A32" s="76" t="s">
        <v>103</v>
      </c>
      <c r="B32" s="77" t="s">
        <v>105</v>
      </c>
      <c r="C32" s="63" t="s">
        <v>19</v>
      </c>
      <c r="D32" s="62">
        <v>18</v>
      </c>
      <c r="E32" s="70"/>
      <c r="F32" s="64">
        <v>1.59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19">
        <v>2555</v>
      </c>
      <c r="Z32" s="39" t="str">
        <f t="shared" si="1"/>
        <v/>
      </c>
      <c r="AA32" s="17"/>
      <c r="AB32" s="16"/>
      <c r="AC32" s="17"/>
      <c r="AD32" s="20"/>
      <c r="AE32" s="21"/>
      <c r="AF32" s="20"/>
      <c r="AG32" s="21"/>
      <c r="AH32" s="20"/>
      <c r="AJ32" s="51"/>
      <c r="AK32" s="52"/>
      <c r="AM32" s="51"/>
      <c r="AN32" s="51"/>
    </row>
    <row r="33" spans="1:40" s="53" customFormat="1" ht="18" customHeight="1">
      <c r="A33" s="76" t="s">
        <v>112</v>
      </c>
      <c r="B33" s="77" t="s">
        <v>113</v>
      </c>
      <c r="C33" s="63" t="s">
        <v>19</v>
      </c>
      <c r="D33" s="62">
        <v>18</v>
      </c>
      <c r="E33" s="70"/>
      <c r="F33" s="64">
        <v>1.59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19">
        <v>2774</v>
      </c>
      <c r="Z33" s="39" t="str">
        <f t="shared" si="1"/>
        <v/>
      </c>
      <c r="AA33" s="17"/>
      <c r="AB33" s="16"/>
      <c r="AC33" s="17"/>
      <c r="AD33" s="20"/>
      <c r="AE33" s="21"/>
      <c r="AF33" s="20"/>
      <c r="AG33" s="21"/>
      <c r="AH33" s="20"/>
      <c r="AL33" s="51"/>
      <c r="AM33" s="51"/>
      <c r="AN33" s="51"/>
    </row>
    <row r="34" spans="1:40" s="53" customFormat="1" ht="18" customHeight="1">
      <c r="A34" s="76" t="s">
        <v>104</v>
      </c>
      <c r="B34" s="77" t="s">
        <v>101</v>
      </c>
      <c r="C34" s="63" t="s">
        <v>19</v>
      </c>
      <c r="D34" s="62">
        <v>18</v>
      </c>
      <c r="E34" s="70"/>
      <c r="F34" s="64">
        <v>1.59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19">
        <v>2775</v>
      </c>
      <c r="Z34" s="39" t="str">
        <f t="shared" si="1"/>
        <v/>
      </c>
      <c r="AA34" s="17"/>
      <c r="AB34" s="16"/>
      <c r="AC34" s="17"/>
      <c r="AD34" s="20"/>
      <c r="AE34" s="21"/>
      <c r="AF34" s="20"/>
      <c r="AG34" s="21"/>
      <c r="AH34" s="20"/>
      <c r="AL34" s="51"/>
      <c r="AM34" s="51"/>
      <c r="AN34" s="51"/>
    </row>
    <row r="35" spans="1:40" s="53" customFormat="1" ht="18" customHeight="1">
      <c r="A35" s="76" t="s">
        <v>24</v>
      </c>
      <c r="B35" s="77" t="s">
        <v>87</v>
      </c>
      <c r="C35" s="63" t="s">
        <v>19</v>
      </c>
      <c r="D35" s="62">
        <v>18</v>
      </c>
      <c r="E35" s="70"/>
      <c r="F35" s="64">
        <v>1.59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19">
        <v>2531</v>
      </c>
      <c r="Z35" s="39" t="str">
        <f t="shared" si="1"/>
        <v/>
      </c>
      <c r="AA35" s="17"/>
      <c r="AB35" s="16"/>
      <c r="AC35" s="17"/>
      <c r="AD35" s="20"/>
      <c r="AE35" s="21"/>
      <c r="AF35" s="20"/>
      <c r="AG35" s="21"/>
      <c r="AH35" s="20"/>
      <c r="AJ35" s="51"/>
      <c r="AK35" s="52"/>
      <c r="AL35" s="51"/>
      <c r="AM35" s="51"/>
      <c r="AN35" s="51"/>
    </row>
    <row r="36" spans="1:40" ht="18" customHeight="1">
      <c r="A36" s="76" t="s">
        <v>84</v>
      </c>
      <c r="B36" s="77" t="s">
        <v>85</v>
      </c>
      <c r="C36" s="63" t="s">
        <v>19</v>
      </c>
      <c r="D36" s="62">
        <v>18</v>
      </c>
      <c r="E36" s="70"/>
      <c r="F36" s="64">
        <v>1.59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19">
        <v>2532</v>
      </c>
      <c r="Z36" s="39" t="str">
        <f t="shared" si="1"/>
        <v/>
      </c>
      <c r="AA36" s="17"/>
      <c r="AB36" s="16"/>
      <c r="AC36" s="17"/>
      <c r="AD36" s="20"/>
      <c r="AE36" s="21"/>
      <c r="AF36" s="20"/>
      <c r="AG36" s="21"/>
      <c r="AH36" s="20"/>
      <c r="AI36" s="53"/>
      <c r="AK36" s="52"/>
    </row>
    <row r="37" spans="1:40" ht="18" customHeight="1">
      <c r="A37" s="76" t="s">
        <v>25</v>
      </c>
      <c r="B37" s="77" t="s">
        <v>27</v>
      </c>
      <c r="C37" s="63" t="s">
        <v>19</v>
      </c>
      <c r="D37" s="62">
        <v>18</v>
      </c>
      <c r="E37" s="70"/>
      <c r="F37" s="64">
        <v>1.59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22">
        <v>2581</v>
      </c>
      <c r="Z37" s="39" t="str">
        <f t="shared" si="1"/>
        <v/>
      </c>
      <c r="AA37" s="21"/>
      <c r="AB37" s="20"/>
      <c r="AC37" s="21"/>
      <c r="AD37" s="16"/>
      <c r="AE37" s="17"/>
      <c r="AF37" s="16"/>
      <c r="AG37" s="17"/>
      <c r="AH37" s="16"/>
      <c r="AI37" s="54"/>
      <c r="AJ37" s="53"/>
      <c r="AK37" s="53"/>
      <c r="AL37" s="53"/>
      <c r="AM37" s="53"/>
      <c r="AN37" s="53"/>
    </row>
    <row r="38" spans="1:40" s="54" customFormat="1" ht="18" customHeight="1" thickBot="1">
      <c r="A38" s="76" t="s">
        <v>26</v>
      </c>
      <c r="B38" s="77" t="s">
        <v>86</v>
      </c>
      <c r="C38" s="63" t="s">
        <v>19</v>
      </c>
      <c r="D38" s="62">
        <v>18</v>
      </c>
      <c r="E38" s="91"/>
      <c r="F38" s="64">
        <v>1.59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22">
        <v>2538</v>
      </c>
      <c r="Z38" s="39" t="str">
        <f t="shared" si="1"/>
        <v/>
      </c>
      <c r="AA38" s="21"/>
      <c r="AB38" s="20"/>
      <c r="AC38" s="21"/>
      <c r="AD38" s="20"/>
      <c r="AE38" s="21"/>
      <c r="AF38" s="20"/>
      <c r="AG38" s="21"/>
      <c r="AH38" s="20"/>
      <c r="AI38" s="51"/>
      <c r="AJ38" s="53"/>
      <c r="AK38" s="53"/>
      <c r="AL38" s="53"/>
      <c r="AM38" s="53"/>
      <c r="AN38" s="53"/>
    </row>
    <row r="39" spans="1:40" s="53" customFormat="1" ht="33" customHeight="1">
      <c r="A39" s="12"/>
      <c r="B39" s="11"/>
      <c r="C39" s="59"/>
      <c r="D39" s="13"/>
      <c r="E39" s="14"/>
      <c r="F39" s="31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29"/>
      <c r="Z39" s="39" t="str">
        <f t="shared" ref="Z39:Z42" si="2">IF(ISNUMBER(E39),E39,"")</f>
        <v/>
      </c>
      <c r="AA39" s="28"/>
      <c r="AB39" s="27"/>
      <c r="AC39" s="28"/>
      <c r="AD39" s="27"/>
      <c r="AE39" s="28"/>
      <c r="AF39" s="27"/>
      <c r="AG39" s="28"/>
      <c r="AH39" s="27"/>
    </row>
    <row r="40" spans="1:40" s="53" customFormat="1" ht="32" customHeight="1">
      <c r="A40" s="92" t="s">
        <v>125</v>
      </c>
      <c r="B40" s="92"/>
      <c r="C40" s="92"/>
      <c r="D40" s="92"/>
      <c r="E40" s="92"/>
      <c r="F40" s="9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23"/>
      <c r="Z40" s="39" t="str">
        <f t="shared" si="2"/>
        <v/>
      </c>
      <c r="AA40" s="25"/>
      <c r="AB40" s="26"/>
      <c r="AC40" s="25"/>
      <c r="AD40" s="26"/>
      <c r="AE40" s="25"/>
      <c r="AF40" s="26"/>
      <c r="AG40" s="25"/>
      <c r="AH40" s="26"/>
    </row>
    <row r="41" spans="1:40" ht="23" customHeight="1" thickBot="1">
      <c r="A41" s="98" t="s">
        <v>120</v>
      </c>
      <c r="B41" s="98"/>
      <c r="C41" s="98"/>
      <c r="D41" s="98"/>
      <c r="E41" s="98"/>
      <c r="F41" s="98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42"/>
      <c r="Z41" s="39" t="str">
        <f t="shared" si="2"/>
        <v/>
      </c>
      <c r="AA41" s="44"/>
      <c r="AB41" s="45"/>
      <c r="AC41" s="44"/>
    </row>
    <row r="42" spans="1:40" s="53" customFormat="1" ht="32" customHeight="1">
      <c r="A42" s="65" t="s">
        <v>2</v>
      </c>
      <c r="B42" s="68" t="s">
        <v>28</v>
      </c>
      <c r="C42" s="69" t="s">
        <v>18</v>
      </c>
      <c r="D42" s="88" t="s">
        <v>16</v>
      </c>
      <c r="E42" s="71" t="s">
        <v>17</v>
      </c>
      <c r="F42" s="74" t="s">
        <v>15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23"/>
      <c r="Z42" s="39" t="str">
        <f t="shared" si="2"/>
        <v/>
      </c>
      <c r="AA42" s="25"/>
      <c r="AB42" s="26"/>
      <c r="AC42" s="25"/>
      <c r="AD42" s="27"/>
      <c r="AE42" s="28"/>
      <c r="AF42" s="27"/>
      <c r="AG42" s="28"/>
      <c r="AH42" s="27"/>
    </row>
    <row r="43" spans="1:40" ht="18" customHeight="1">
      <c r="A43" s="76" t="s">
        <v>81</v>
      </c>
      <c r="B43" s="77" t="s">
        <v>65</v>
      </c>
      <c r="C43" s="63" t="s">
        <v>59</v>
      </c>
      <c r="D43" s="62">
        <v>6</v>
      </c>
      <c r="E43" s="70"/>
      <c r="F43" s="64">
        <v>2.99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19">
        <v>1068</v>
      </c>
      <c r="Z43" s="39" t="str">
        <f t="shared" ref="Z43:Z77" si="3">IF(ISNUMBER(E43),E43,"")</f>
        <v/>
      </c>
      <c r="AA43" s="17"/>
      <c r="AB43" s="16"/>
      <c r="AC43" s="17"/>
      <c r="AD43" s="16"/>
      <c r="AE43" s="17"/>
      <c r="AF43" s="16"/>
      <c r="AG43" s="17"/>
      <c r="AH43" s="16"/>
      <c r="AI43" s="53"/>
      <c r="AJ43" s="53"/>
      <c r="AK43" s="53"/>
      <c r="AL43" s="53"/>
      <c r="AM43" s="53"/>
      <c r="AN43" s="53"/>
    </row>
    <row r="44" spans="1:40" s="53" customFormat="1" ht="18" customHeight="1">
      <c r="A44" s="76" t="s">
        <v>116</v>
      </c>
      <c r="B44" s="77" t="s">
        <v>117</v>
      </c>
      <c r="C44" s="63" t="s">
        <v>19</v>
      </c>
      <c r="D44" s="62">
        <v>18</v>
      </c>
      <c r="E44" s="70"/>
      <c r="F44" s="64">
        <v>1.99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19">
        <v>2907</v>
      </c>
      <c r="Z44" s="39" t="str">
        <f t="shared" si="3"/>
        <v/>
      </c>
      <c r="AA44" s="17"/>
      <c r="AB44" s="16"/>
      <c r="AC44" s="17"/>
      <c r="AD44" s="16"/>
      <c r="AE44" s="17"/>
      <c r="AF44" s="16"/>
      <c r="AG44" s="17"/>
      <c r="AH44" s="16"/>
      <c r="AL44" s="51"/>
    </row>
    <row r="45" spans="1:40" ht="18" customHeight="1">
      <c r="A45" s="76" t="s">
        <v>30</v>
      </c>
      <c r="B45" s="77"/>
      <c r="C45" s="63" t="s">
        <v>19</v>
      </c>
      <c r="D45" s="62">
        <v>18</v>
      </c>
      <c r="E45" s="70"/>
      <c r="F45" s="64">
        <v>1.99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19">
        <v>1026</v>
      </c>
      <c r="Z45" s="39" t="str">
        <f t="shared" si="3"/>
        <v/>
      </c>
      <c r="AA45" s="17"/>
      <c r="AB45" s="16"/>
      <c r="AC45" s="17"/>
      <c r="AD45" s="16"/>
      <c r="AE45" s="17"/>
      <c r="AF45" s="16"/>
      <c r="AG45" s="17"/>
      <c r="AH45" s="16"/>
      <c r="AI45" s="53"/>
      <c r="AJ45" s="53"/>
      <c r="AK45" s="53"/>
      <c r="AL45" s="53"/>
      <c r="AM45" s="53"/>
      <c r="AN45" s="53"/>
    </row>
    <row r="46" spans="1:40" s="53" customFormat="1" ht="18" customHeight="1">
      <c r="A46" s="76" t="s">
        <v>31</v>
      </c>
      <c r="B46" s="77"/>
      <c r="C46" s="63" t="s">
        <v>19</v>
      </c>
      <c r="D46" s="62">
        <v>18</v>
      </c>
      <c r="E46" s="70"/>
      <c r="F46" s="64">
        <v>1.99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 s="19">
        <v>995</v>
      </c>
      <c r="Z46" s="39" t="str">
        <f t="shared" si="3"/>
        <v/>
      </c>
      <c r="AA46" s="17"/>
      <c r="AB46" s="16"/>
      <c r="AC46" s="17"/>
      <c r="AD46" s="16"/>
      <c r="AE46" s="17"/>
      <c r="AF46" s="16"/>
      <c r="AG46" s="17"/>
      <c r="AH46" s="16"/>
      <c r="AL46" s="51"/>
      <c r="AM46" s="51"/>
      <c r="AN46" s="51"/>
    </row>
    <row r="47" spans="1:40" s="53" customFormat="1" ht="18" customHeight="1">
      <c r="A47" s="76" t="s">
        <v>32</v>
      </c>
      <c r="B47" s="77"/>
      <c r="C47" s="63" t="s">
        <v>19</v>
      </c>
      <c r="D47" s="62">
        <v>18</v>
      </c>
      <c r="E47" s="70"/>
      <c r="F47" s="64">
        <v>1.99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 s="19">
        <v>2543</v>
      </c>
      <c r="Z47" s="39" t="str">
        <f t="shared" si="3"/>
        <v/>
      </c>
      <c r="AA47" s="17"/>
      <c r="AB47" s="16"/>
      <c r="AC47" s="17"/>
      <c r="AD47" s="16"/>
      <c r="AE47" s="17"/>
      <c r="AF47" s="16"/>
      <c r="AG47" s="17"/>
      <c r="AH47" s="16"/>
      <c r="AL47" s="51"/>
      <c r="AM47" s="51"/>
      <c r="AN47" s="51"/>
    </row>
    <row r="48" spans="1:40" s="53" customFormat="1" ht="18" customHeight="1">
      <c r="A48" s="76" t="s">
        <v>33</v>
      </c>
      <c r="B48" s="77" t="s">
        <v>127</v>
      </c>
      <c r="C48" s="63" t="s">
        <v>19</v>
      </c>
      <c r="D48" s="62">
        <v>18</v>
      </c>
      <c r="E48" s="70"/>
      <c r="F48" s="64">
        <v>1.99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19">
        <v>999</v>
      </c>
      <c r="Z48" s="39" t="str">
        <f t="shared" si="3"/>
        <v/>
      </c>
      <c r="AA48" s="17"/>
      <c r="AB48" s="16"/>
      <c r="AC48" s="17"/>
      <c r="AD48" s="16"/>
      <c r="AE48" s="17"/>
      <c r="AF48" s="16"/>
      <c r="AG48" s="17"/>
      <c r="AH48" s="16"/>
      <c r="AL48" s="51"/>
      <c r="AM48" s="51"/>
      <c r="AN48" s="51"/>
    </row>
    <row r="49" spans="1:40" s="53" customFormat="1" ht="18" customHeight="1">
      <c r="A49" s="76" t="s">
        <v>34</v>
      </c>
      <c r="B49" s="77" t="s">
        <v>106</v>
      </c>
      <c r="C49" s="63" t="s">
        <v>19</v>
      </c>
      <c r="D49" s="62">
        <v>18</v>
      </c>
      <c r="E49" s="70"/>
      <c r="F49" s="64">
        <v>1.99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19">
        <v>997</v>
      </c>
      <c r="Z49" s="39" t="str">
        <f t="shared" si="3"/>
        <v/>
      </c>
      <c r="AA49" s="17"/>
      <c r="AB49" s="16"/>
      <c r="AC49" s="17"/>
      <c r="AD49" s="16"/>
      <c r="AE49" s="17"/>
      <c r="AF49" s="16"/>
      <c r="AG49" s="17"/>
      <c r="AH49" s="16"/>
      <c r="AI49" s="51"/>
    </row>
    <row r="50" spans="1:40" s="53" customFormat="1" ht="18" customHeight="1">
      <c r="A50" s="76" t="s">
        <v>35</v>
      </c>
      <c r="B50" s="77" t="s">
        <v>93</v>
      </c>
      <c r="C50" s="63" t="s">
        <v>19</v>
      </c>
      <c r="D50" s="62">
        <v>18</v>
      </c>
      <c r="E50" s="70"/>
      <c r="F50" s="64">
        <v>1.99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9">
        <v>1001</v>
      </c>
      <c r="Z50" s="39" t="str">
        <f t="shared" si="3"/>
        <v/>
      </c>
      <c r="AA50" s="40"/>
      <c r="AB50" s="41"/>
      <c r="AC50" s="40"/>
      <c r="AD50" s="20"/>
      <c r="AE50" s="21"/>
      <c r="AF50" s="20"/>
      <c r="AG50" s="21"/>
      <c r="AH50" s="20"/>
      <c r="AJ50" s="51"/>
      <c r="AK50" s="52"/>
    </row>
    <row r="51" spans="1:40" s="53" customFormat="1" ht="18" customHeight="1">
      <c r="A51" s="76" t="s">
        <v>37</v>
      </c>
      <c r="B51" s="77"/>
      <c r="C51" s="63" t="s">
        <v>19</v>
      </c>
      <c r="D51" s="62">
        <v>18</v>
      </c>
      <c r="E51" s="70"/>
      <c r="F51" s="64">
        <v>1.99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9">
        <v>1014</v>
      </c>
      <c r="Z51" s="39" t="str">
        <f t="shared" si="3"/>
        <v/>
      </c>
      <c r="AA51" s="17"/>
      <c r="AB51" s="16"/>
      <c r="AC51" s="17"/>
      <c r="AD51" s="16"/>
      <c r="AE51" s="17"/>
      <c r="AF51" s="16"/>
      <c r="AG51" s="17"/>
      <c r="AH51" s="16"/>
      <c r="AI51" s="51"/>
      <c r="AJ51" s="55"/>
      <c r="AK51" s="55"/>
      <c r="AL51" s="55"/>
      <c r="AM51" s="54"/>
      <c r="AN51" s="54"/>
    </row>
    <row r="52" spans="1:40" ht="18" customHeight="1">
      <c r="A52" s="76" t="s">
        <v>38</v>
      </c>
      <c r="B52" s="77"/>
      <c r="C52" s="63" t="s">
        <v>19</v>
      </c>
      <c r="D52" s="62">
        <v>18</v>
      </c>
      <c r="E52" s="70"/>
      <c r="F52" s="64">
        <v>1.99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 s="19">
        <v>1015</v>
      </c>
      <c r="Z52" s="39" t="str">
        <f t="shared" si="3"/>
        <v/>
      </c>
      <c r="AA52" s="17"/>
      <c r="AB52" s="16"/>
      <c r="AC52" s="17"/>
      <c r="AD52" s="16"/>
      <c r="AE52" s="17"/>
      <c r="AF52" s="16"/>
      <c r="AG52" s="17"/>
      <c r="AH52" s="16"/>
      <c r="AI52" s="54"/>
      <c r="AJ52" s="53"/>
      <c r="AK52" s="53"/>
      <c r="AL52" s="53"/>
      <c r="AM52" s="53"/>
      <c r="AN52" s="53"/>
    </row>
    <row r="53" spans="1:40" ht="18" customHeight="1">
      <c r="A53" s="76" t="s">
        <v>39</v>
      </c>
      <c r="B53" s="77"/>
      <c r="C53" s="63" t="s">
        <v>19</v>
      </c>
      <c r="D53" s="62">
        <v>18</v>
      </c>
      <c r="E53" s="70"/>
      <c r="F53" s="64">
        <v>1.99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 s="19">
        <v>1016</v>
      </c>
      <c r="Z53" s="39" t="str">
        <f t="shared" si="3"/>
        <v/>
      </c>
      <c r="AA53" s="17"/>
      <c r="AB53" s="16"/>
      <c r="AC53" s="17"/>
      <c r="AD53" s="16"/>
      <c r="AE53" s="17"/>
      <c r="AF53" s="16"/>
      <c r="AG53" s="17"/>
      <c r="AH53" s="16"/>
      <c r="AK53" s="52"/>
    </row>
    <row r="54" spans="1:40" ht="18" customHeight="1">
      <c r="A54" s="76" t="s">
        <v>40</v>
      </c>
      <c r="B54" s="77"/>
      <c r="C54" s="63" t="s">
        <v>19</v>
      </c>
      <c r="D54" s="62">
        <v>18</v>
      </c>
      <c r="E54" s="70"/>
      <c r="F54" s="64">
        <v>1.99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 s="19">
        <v>1000</v>
      </c>
      <c r="Z54" s="39" t="str">
        <f t="shared" si="3"/>
        <v/>
      </c>
      <c r="AA54" s="17"/>
      <c r="AB54" s="16"/>
      <c r="AC54" s="17"/>
      <c r="AD54" s="20"/>
      <c r="AE54" s="21"/>
      <c r="AF54" s="20"/>
      <c r="AG54" s="21"/>
      <c r="AH54" s="20"/>
      <c r="AI54" s="53"/>
      <c r="AK54" s="52"/>
      <c r="AL54" s="53"/>
    </row>
    <row r="55" spans="1:40" s="53" customFormat="1" ht="18" customHeight="1">
      <c r="A55" s="76" t="s">
        <v>41</v>
      </c>
      <c r="B55" s="77"/>
      <c r="C55" s="63" t="s">
        <v>19</v>
      </c>
      <c r="D55" s="62">
        <v>18</v>
      </c>
      <c r="E55" s="87" t="s">
        <v>124</v>
      </c>
      <c r="F55" s="64">
        <v>1.99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19">
        <v>996</v>
      </c>
      <c r="Z55" s="39" t="str">
        <f t="shared" si="3"/>
        <v/>
      </c>
      <c r="AA55" s="17"/>
      <c r="AB55" s="16"/>
      <c r="AC55" s="17"/>
      <c r="AD55" s="20"/>
      <c r="AE55" s="21"/>
      <c r="AF55" s="20"/>
      <c r="AG55" s="21"/>
      <c r="AH55" s="20"/>
      <c r="AI55" s="54"/>
      <c r="AL55" s="51"/>
      <c r="AM55" s="51"/>
      <c r="AN55" s="51"/>
    </row>
    <row r="56" spans="1:40" s="53" customFormat="1" ht="18" customHeight="1">
      <c r="A56" s="76" t="s">
        <v>42</v>
      </c>
      <c r="B56" s="77"/>
      <c r="C56" s="63" t="s">
        <v>19</v>
      </c>
      <c r="D56" s="62">
        <v>18</v>
      </c>
      <c r="E56" s="70"/>
      <c r="F56" s="64">
        <v>1.99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 s="19">
        <v>1032</v>
      </c>
      <c r="Z56" s="39" t="str">
        <f t="shared" si="3"/>
        <v/>
      </c>
      <c r="AA56" s="17"/>
      <c r="AB56" s="16"/>
      <c r="AC56" s="17"/>
      <c r="AD56" s="16"/>
      <c r="AE56" s="17"/>
      <c r="AF56" s="16"/>
      <c r="AG56" s="17"/>
      <c r="AH56" s="16"/>
      <c r="AI56" s="51"/>
      <c r="AL56" s="51"/>
    </row>
    <row r="57" spans="1:40" s="53" customFormat="1" ht="18" customHeight="1">
      <c r="A57" s="76" t="s">
        <v>60</v>
      </c>
      <c r="B57" s="77"/>
      <c r="C57" s="63" t="s">
        <v>19</v>
      </c>
      <c r="D57" s="62">
        <v>18</v>
      </c>
      <c r="E57" s="70"/>
      <c r="F57" s="64">
        <v>1.99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19">
        <v>1017</v>
      </c>
      <c r="Z57" s="39" t="str">
        <f t="shared" si="3"/>
        <v/>
      </c>
      <c r="AA57" s="17"/>
      <c r="AB57" s="16"/>
      <c r="AC57" s="17"/>
      <c r="AD57" s="16"/>
      <c r="AE57" s="17"/>
      <c r="AF57" s="16"/>
      <c r="AG57" s="17"/>
      <c r="AH57" s="16"/>
      <c r="AI57" s="51"/>
    </row>
    <row r="58" spans="1:40" ht="18" customHeight="1">
      <c r="A58" s="76" t="s">
        <v>61</v>
      </c>
      <c r="B58" s="77"/>
      <c r="C58" s="63" t="s">
        <v>19</v>
      </c>
      <c r="D58" s="62">
        <v>18</v>
      </c>
      <c r="E58" s="70"/>
      <c r="F58" s="64">
        <v>1.99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 s="19">
        <v>1022</v>
      </c>
      <c r="Z58" s="39" t="str">
        <f t="shared" si="3"/>
        <v/>
      </c>
      <c r="AA58" s="17"/>
      <c r="AB58" s="16"/>
      <c r="AC58" s="17"/>
      <c r="AD58" s="20"/>
      <c r="AE58" s="21"/>
      <c r="AF58" s="20"/>
      <c r="AG58" s="21"/>
      <c r="AH58" s="20"/>
      <c r="AI58" s="54"/>
      <c r="AK58" s="52"/>
    </row>
    <row r="59" spans="1:40" s="54" customFormat="1" ht="18" customHeight="1">
      <c r="A59" s="76" t="s">
        <v>63</v>
      </c>
      <c r="B59" s="77"/>
      <c r="C59" s="63" t="s">
        <v>19</v>
      </c>
      <c r="D59" s="62">
        <v>18</v>
      </c>
      <c r="E59" s="70"/>
      <c r="F59" s="64">
        <v>1.99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9">
        <v>1018</v>
      </c>
      <c r="Z59" s="39" t="str">
        <f t="shared" si="3"/>
        <v/>
      </c>
      <c r="AA59" s="40"/>
      <c r="AB59" s="41"/>
      <c r="AC59" s="40"/>
      <c r="AD59" s="41"/>
      <c r="AE59" s="40"/>
      <c r="AF59" s="41"/>
      <c r="AG59" s="40"/>
      <c r="AH59" s="41"/>
      <c r="AI59" s="51"/>
      <c r="AJ59" s="51"/>
      <c r="AK59" s="52"/>
      <c r="AL59" s="51"/>
      <c r="AM59" s="51"/>
      <c r="AN59" s="51"/>
    </row>
    <row r="60" spans="1:40" s="54" customFormat="1" ht="18" customHeight="1">
      <c r="A60" s="76" t="s">
        <v>62</v>
      </c>
      <c r="B60" s="77"/>
      <c r="C60" s="63" t="s">
        <v>19</v>
      </c>
      <c r="D60" s="62">
        <v>18</v>
      </c>
      <c r="E60" s="70"/>
      <c r="F60" s="64">
        <v>1.99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 s="19">
        <v>1021</v>
      </c>
      <c r="Z60" s="39" t="str">
        <f t="shared" si="3"/>
        <v/>
      </c>
      <c r="AA60" s="17"/>
      <c r="AB60" s="16"/>
      <c r="AC60" s="17"/>
      <c r="AD60" s="20"/>
      <c r="AE60" s="21"/>
      <c r="AF60" s="20"/>
      <c r="AG60" s="21"/>
      <c r="AH60" s="20"/>
      <c r="AI60" s="53"/>
      <c r="AJ60" s="53"/>
      <c r="AK60" s="53"/>
      <c r="AL60" s="53"/>
      <c r="AM60" s="53"/>
      <c r="AN60" s="53"/>
    </row>
    <row r="61" spans="1:40" s="54" customFormat="1" ht="18" customHeight="1">
      <c r="A61" s="76" t="s">
        <v>64</v>
      </c>
      <c r="B61" s="77"/>
      <c r="C61" s="63" t="s">
        <v>19</v>
      </c>
      <c r="D61" s="62">
        <v>18</v>
      </c>
      <c r="E61" s="70"/>
      <c r="F61" s="64">
        <v>1.99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 s="19">
        <v>1020</v>
      </c>
      <c r="Z61" s="39" t="str">
        <f t="shared" si="3"/>
        <v/>
      </c>
      <c r="AA61" s="17"/>
      <c r="AB61" s="16"/>
      <c r="AC61" s="17"/>
      <c r="AD61" s="16"/>
      <c r="AE61" s="17"/>
      <c r="AF61" s="16"/>
      <c r="AG61" s="17"/>
      <c r="AH61" s="16"/>
      <c r="AI61" s="53"/>
      <c r="AJ61" s="53"/>
      <c r="AK61" s="53"/>
      <c r="AL61" s="51"/>
      <c r="AM61" s="51"/>
      <c r="AN61" s="51"/>
    </row>
    <row r="62" spans="1:40" ht="18" customHeight="1">
      <c r="A62" s="76" t="s">
        <v>43</v>
      </c>
      <c r="B62" s="77"/>
      <c r="C62" s="63" t="s">
        <v>19</v>
      </c>
      <c r="D62" s="62">
        <v>18</v>
      </c>
      <c r="E62" s="70"/>
      <c r="F62" s="64">
        <v>1.99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22">
        <v>1034</v>
      </c>
      <c r="Z62" s="39" t="str">
        <f t="shared" si="3"/>
        <v/>
      </c>
      <c r="AA62" s="21"/>
      <c r="AB62" s="20"/>
      <c r="AC62" s="21"/>
      <c r="AD62" s="16"/>
      <c r="AE62" s="17"/>
      <c r="AF62" s="16"/>
      <c r="AG62" s="17"/>
      <c r="AH62" s="16"/>
      <c r="AJ62" s="53"/>
      <c r="AK62" s="53"/>
      <c r="AL62" s="53"/>
      <c r="AM62" s="53"/>
      <c r="AN62" s="53"/>
    </row>
    <row r="63" spans="1:40" ht="18" customHeight="1">
      <c r="A63" s="76" t="s">
        <v>44</v>
      </c>
      <c r="B63" s="77"/>
      <c r="C63" s="63" t="s">
        <v>19</v>
      </c>
      <c r="D63" s="62">
        <v>18</v>
      </c>
      <c r="E63" s="70"/>
      <c r="F63" s="64">
        <v>1.99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22">
        <v>1033</v>
      </c>
      <c r="Z63" s="39" t="str">
        <f t="shared" si="3"/>
        <v/>
      </c>
      <c r="AA63" s="21"/>
      <c r="AB63" s="20"/>
      <c r="AC63" s="21"/>
      <c r="AD63" s="20"/>
      <c r="AE63" s="21"/>
      <c r="AF63" s="20"/>
      <c r="AG63" s="21"/>
      <c r="AH63" s="20"/>
      <c r="AJ63" s="53"/>
      <c r="AK63" s="53"/>
      <c r="AL63" s="53"/>
      <c r="AM63" s="53"/>
      <c r="AN63" s="53"/>
    </row>
    <row r="64" spans="1:40" ht="18" customHeight="1">
      <c r="A64" s="76" t="s">
        <v>45</v>
      </c>
      <c r="B64" s="77"/>
      <c r="C64" s="63" t="s">
        <v>19</v>
      </c>
      <c r="D64" s="62">
        <v>18</v>
      </c>
      <c r="E64" s="70"/>
      <c r="F64" s="64">
        <v>1.99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22">
        <v>1407</v>
      </c>
      <c r="Z64" s="39" t="str">
        <f t="shared" si="3"/>
        <v/>
      </c>
      <c r="AA64" s="21"/>
      <c r="AB64" s="20"/>
      <c r="AC64" s="21"/>
      <c r="AD64" s="20"/>
      <c r="AE64" s="21"/>
      <c r="AF64" s="20"/>
      <c r="AG64" s="21"/>
      <c r="AH64" s="20"/>
      <c r="AI64" s="53"/>
      <c r="AJ64" s="53"/>
      <c r="AK64" s="53"/>
      <c r="AL64" s="53"/>
      <c r="AM64" s="53"/>
      <c r="AN64" s="53"/>
    </row>
    <row r="65" spans="1:40" s="53" customFormat="1" ht="18" customHeight="1">
      <c r="A65" s="76" t="s">
        <v>46</v>
      </c>
      <c r="B65" s="77"/>
      <c r="C65" s="63" t="s">
        <v>19</v>
      </c>
      <c r="D65" s="62">
        <v>18</v>
      </c>
      <c r="E65" s="87" t="s">
        <v>122</v>
      </c>
      <c r="F65" s="64">
        <v>1.99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22">
        <v>1036</v>
      </c>
      <c r="Z65" s="39" t="str">
        <f t="shared" si="3"/>
        <v/>
      </c>
      <c r="AA65" s="21"/>
      <c r="AB65" s="20"/>
      <c r="AC65" s="21"/>
      <c r="AD65" s="16"/>
      <c r="AE65" s="17"/>
      <c r="AF65" s="16"/>
      <c r="AG65" s="17"/>
      <c r="AH65" s="16"/>
    </row>
    <row r="66" spans="1:40" ht="18" customHeight="1">
      <c r="A66" s="76" t="s">
        <v>47</v>
      </c>
      <c r="B66" s="77"/>
      <c r="C66" s="63" t="s">
        <v>19</v>
      </c>
      <c r="D66" s="62">
        <v>18</v>
      </c>
      <c r="E66" s="87" t="s">
        <v>122</v>
      </c>
      <c r="F66" s="64">
        <v>1.99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 s="19">
        <v>1037</v>
      </c>
      <c r="Z66" s="39" t="str">
        <f t="shared" si="3"/>
        <v/>
      </c>
      <c r="AA66" s="17"/>
      <c r="AB66" s="16"/>
      <c r="AC66" s="17"/>
      <c r="AD66" s="16"/>
      <c r="AE66" s="17"/>
      <c r="AF66" s="16"/>
      <c r="AG66" s="17"/>
      <c r="AH66" s="16"/>
      <c r="AJ66" s="53"/>
      <c r="AK66" s="53"/>
      <c r="AL66" s="53"/>
      <c r="AM66" s="53"/>
      <c r="AN66" s="53"/>
    </row>
    <row r="67" spans="1:40" ht="18" customHeight="1">
      <c r="A67" s="76" t="s">
        <v>49</v>
      </c>
      <c r="B67" s="77"/>
      <c r="C67" s="63" t="s">
        <v>19</v>
      </c>
      <c r="D67" s="62">
        <v>18</v>
      </c>
      <c r="E67" s="70"/>
      <c r="F67" s="64">
        <v>1.99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 s="19">
        <v>1041</v>
      </c>
      <c r="Z67" s="39" t="str">
        <f t="shared" si="3"/>
        <v/>
      </c>
      <c r="AA67" s="17"/>
      <c r="AB67" s="16"/>
      <c r="AC67" s="17"/>
      <c r="AD67" s="41"/>
      <c r="AE67" s="40"/>
      <c r="AF67" s="41"/>
      <c r="AG67" s="40"/>
      <c r="AH67" s="41"/>
      <c r="AJ67" s="53"/>
      <c r="AK67" s="53"/>
      <c r="AL67" s="53"/>
      <c r="AM67" s="53"/>
      <c r="AN67" s="53"/>
    </row>
    <row r="68" spans="1:40" ht="18" customHeight="1">
      <c r="A68" s="76" t="s">
        <v>48</v>
      </c>
      <c r="B68" s="77"/>
      <c r="C68" s="63" t="s">
        <v>19</v>
      </c>
      <c r="D68" s="62">
        <v>18</v>
      </c>
      <c r="E68" s="70"/>
      <c r="F68" s="64">
        <v>1.99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 s="19">
        <v>1040</v>
      </c>
      <c r="Z68" s="39" t="str">
        <f t="shared" si="3"/>
        <v/>
      </c>
      <c r="AA68" s="17"/>
      <c r="AB68" s="16"/>
      <c r="AC68" s="17"/>
      <c r="AD68" s="16"/>
      <c r="AE68" s="17"/>
      <c r="AF68" s="16"/>
      <c r="AG68" s="17"/>
      <c r="AH68" s="16"/>
      <c r="AI68" s="53"/>
      <c r="AJ68" s="53"/>
      <c r="AK68" s="53"/>
      <c r="AL68" s="53"/>
      <c r="AM68" s="53"/>
      <c r="AN68" s="53"/>
    </row>
    <row r="69" spans="1:40" s="53" customFormat="1" ht="18" customHeight="1">
      <c r="A69" s="76" t="s">
        <v>50</v>
      </c>
      <c r="B69" s="77" t="s">
        <v>89</v>
      </c>
      <c r="C69" s="63" t="s">
        <v>19</v>
      </c>
      <c r="D69" s="62">
        <v>18</v>
      </c>
      <c r="E69" s="70"/>
      <c r="F69" s="64">
        <v>1.99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9">
        <v>1045</v>
      </c>
      <c r="Z69" s="39" t="str">
        <f t="shared" si="3"/>
        <v/>
      </c>
      <c r="AA69" s="40"/>
      <c r="AB69" s="41"/>
      <c r="AC69" s="40"/>
      <c r="AD69" s="41"/>
      <c r="AE69" s="40"/>
      <c r="AF69" s="41"/>
      <c r="AG69" s="40"/>
      <c r="AH69" s="41"/>
      <c r="AJ69" s="51"/>
      <c r="AK69" s="52"/>
    </row>
    <row r="70" spans="1:40" s="53" customFormat="1" ht="18" customHeight="1">
      <c r="A70" s="76" t="s">
        <v>51</v>
      </c>
      <c r="B70" s="77" t="s">
        <v>90</v>
      </c>
      <c r="C70" s="63" t="s">
        <v>19</v>
      </c>
      <c r="D70" s="62">
        <v>18</v>
      </c>
      <c r="E70" s="87" t="s">
        <v>122</v>
      </c>
      <c r="F70" s="64">
        <v>1.99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9">
        <v>1046</v>
      </c>
      <c r="Z70" s="39" t="str">
        <f t="shared" si="3"/>
        <v/>
      </c>
      <c r="AA70" s="17"/>
      <c r="AB70" s="16"/>
      <c r="AC70" s="17"/>
      <c r="AD70" s="20"/>
      <c r="AE70" s="21"/>
      <c r="AF70" s="20"/>
      <c r="AG70" s="21"/>
      <c r="AH70" s="20"/>
      <c r="AJ70" s="55"/>
      <c r="AK70" s="55"/>
      <c r="AL70" s="55"/>
      <c r="AM70" s="54"/>
      <c r="AN70" s="54"/>
    </row>
    <row r="71" spans="1:40" s="53" customFormat="1" ht="18" customHeight="1">
      <c r="A71" s="76" t="s">
        <v>52</v>
      </c>
      <c r="B71" s="77" t="s">
        <v>91</v>
      </c>
      <c r="C71" s="63" t="s">
        <v>19</v>
      </c>
      <c r="D71" s="62">
        <v>18</v>
      </c>
      <c r="E71" s="70"/>
      <c r="F71" s="64">
        <v>1.99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9">
        <v>1043</v>
      </c>
      <c r="Z71" s="39" t="str">
        <f t="shared" si="3"/>
        <v/>
      </c>
      <c r="AA71" s="17"/>
      <c r="AB71" s="16"/>
      <c r="AC71" s="17"/>
      <c r="AD71" s="41"/>
      <c r="AE71" s="40"/>
      <c r="AF71" s="41"/>
      <c r="AG71" s="40"/>
      <c r="AH71" s="41"/>
      <c r="AJ71" s="54"/>
      <c r="AK71" s="54"/>
      <c r="AL71" s="54"/>
      <c r="AM71" s="54"/>
      <c r="AN71" s="54"/>
    </row>
    <row r="72" spans="1:40" s="53" customFormat="1" ht="18" customHeight="1">
      <c r="A72" s="76" t="s">
        <v>53</v>
      </c>
      <c r="B72" s="77"/>
      <c r="C72" s="63" t="s">
        <v>19</v>
      </c>
      <c r="D72" s="62">
        <v>18</v>
      </c>
      <c r="E72" s="70"/>
      <c r="F72" s="64">
        <v>1.99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 s="19">
        <v>1042</v>
      </c>
      <c r="Z72" s="39" t="str">
        <f t="shared" si="3"/>
        <v/>
      </c>
      <c r="AA72" s="17"/>
      <c r="AB72" s="16"/>
      <c r="AC72" s="17"/>
      <c r="AD72" s="16"/>
      <c r="AE72" s="17"/>
      <c r="AF72" s="16"/>
      <c r="AG72" s="17"/>
      <c r="AH72" s="16"/>
    </row>
    <row r="73" spans="1:40" s="53" customFormat="1" ht="18" customHeight="1">
      <c r="A73" s="76" t="s">
        <v>54</v>
      </c>
      <c r="B73" s="77"/>
      <c r="C73" s="63" t="s">
        <v>19</v>
      </c>
      <c r="D73" s="62">
        <v>18</v>
      </c>
      <c r="E73" s="70"/>
      <c r="F73" s="64">
        <v>1.99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 s="19">
        <v>1047</v>
      </c>
      <c r="Z73" s="39" t="str">
        <f t="shared" si="3"/>
        <v/>
      </c>
      <c r="AA73" s="17"/>
      <c r="AB73" s="16"/>
      <c r="AC73" s="17"/>
      <c r="AD73" s="16"/>
      <c r="AE73" s="17"/>
      <c r="AF73" s="16"/>
      <c r="AG73" s="17"/>
      <c r="AH73" s="16"/>
      <c r="AL73" s="51"/>
      <c r="AM73" s="51"/>
      <c r="AN73" s="51"/>
    </row>
    <row r="74" spans="1:40" s="53" customFormat="1" ht="18" customHeight="1">
      <c r="A74" s="76" t="s">
        <v>55</v>
      </c>
      <c r="B74" s="78"/>
      <c r="C74" s="63" t="s">
        <v>19</v>
      </c>
      <c r="D74" s="62">
        <v>18</v>
      </c>
      <c r="E74" s="87" t="s">
        <v>122</v>
      </c>
      <c r="F74" s="64">
        <v>1.99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9">
        <v>998</v>
      </c>
      <c r="Z74" s="39" t="str">
        <f t="shared" si="3"/>
        <v/>
      </c>
      <c r="AA74" s="40"/>
      <c r="AB74" s="41"/>
      <c r="AC74" s="40"/>
      <c r="AD74" s="20"/>
      <c r="AE74" s="21"/>
      <c r="AF74" s="20"/>
      <c r="AG74" s="21"/>
      <c r="AH74" s="20"/>
      <c r="AJ74" s="51"/>
      <c r="AK74" s="52"/>
    </row>
    <row r="75" spans="1:40" s="53" customFormat="1" ht="18" customHeight="1">
      <c r="A75" s="76" t="s">
        <v>56</v>
      </c>
      <c r="B75" s="77"/>
      <c r="C75" s="63" t="s">
        <v>19</v>
      </c>
      <c r="D75" s="62">
        <v>18</v>
      </c>
      <c r="E75" s="70"/>
      <c r="F75" s="64">
        <v>1.99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9">
        <v>1052</v>
      </c>
      <c r="Z75" s="39" t="str">
        <f t="shared" si="3"/>
        <v/>
      </c>
      <c r="AA75" s="17"/>
      <c r="AB75" s="16"/>
      <c r="AC75" s="17"/>
      <c r="AD75" s="16"/>
      <c r="AE75" s="17"/>
      <c r="AF75" s="16"/>
      <c r="AG75" s="17"/>
      <c r="AH75" s="16"/>
      <c r="AJ75" s="55"/>
      <c r="AK75" s="55"/>
      <c r="AL75" s="55"/>
      <c r="AM75" s="54"/>
      <c r="AN75" s="54"/>
    </row>
    <row r="76" spans="1:40" s="53" customFormat="1" ht="18" customHeight="1">
      <c r="A76" s="76" t="s">
        <v>57</v>
      </c>
      <c r="B76" s="77" t="s">
        <v>92</v>
      </c>
      <c r="C76" s="63" t="s">
        <v>19</v>
      </c>
      <c r="D76" s="62">
        <v>18</v>
      </c>
      <c r="E76" s="70"/>
      <c r="F76" s="64">
        <v>1.99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 s="19">
        <v>1703</v>
      </c>
      <c r="Z76" s="39" t="str">
        <f t="shared" si="3"/>
        <v/>
      </c>
      <c r="AA76" s="17"/>
      <c r="AB76" s="16"/>
      <c r="AC76" s="17"/>
      <c r="AD76" s="16"/>
      <c r="AE76" s="17"/>
      <c r="AF76" s="16"/>
      <c r="AG76" s="17"/>
      <c r="AH76" s="16"/>
    </row>
    <row r="77" spans="1:40" ht="18" customHeight="1" thickBot="1">
      <c r="A77" s="76" t="s">
        <v>58</v>
      </c>
      <c r="B77" s="77"/>
      <c r="C77" s="63" t="s">
        <v>19</v>
      </c>
      <c r="D77" s="62">
        <v>18</v>
      </c>
      <c r="E77" s="91"/>
      <c r="F77" s="64">
        <v>1.99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 s="19">
        <v>1053</v>
      </c>
      <c r="Z77" s="39" t="str">
        <f t="shared" si="3"/>
        <v/>
      </c>
      <c r="AA77" s="17"/>
      <c r="AB77" s="16"/>
      <c r="AC77" s="17"/>
      <c r="AD77" s="16"/>
      <c r="AE77" s="17"/>
      <c r="AF77" s="16"/>
      <c r="AG77" s="17"/>
      <c r="AH77" s="16"/>
      <c r="AI77" s="53"/>
      <c r="AK77" s="52"/>
    </row>
    <row r="78" spans="1:40" s="53" customFormat="1" ht="12" customHeight="1">
      <c r="A78" s="12"/>
      <c r="B78" s="11"/>
      <c r="C78" s="59"/>
      <c r="D78" s="13"/>
      <c r="E78" s="14"/>
      <c r="F78" s="31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29"/>
      <c r="Z78" s="39" t="str">
        <f t="shared" ref="Z78:Z81" si="4">IF(ISNUMBER(E78),E78,"")</f>
        <v/>
      </c>
      <c r="AA78" s="28"/>
      <c r="AB78" s="27"/>
      <c r="AC78" s="28"/>
      <c r="AD78" s="27"/>
      <c r="AE78" s="28"/>
      <c r="AF78" s="27"/>
      <c r="AG78" s="28"/>
      <c r="AH78" s="27"/>
    </row>
    <row r="79" spans="1:40" s="53" customFormat="1" ht="32" customHeight="1">
      <c r="A79" s="92" t="s">
        <v>126</v>
      </c>
      <c r="B79" s="92"/>
      <c r="C79" s="92"/>
      <c r="D79" s="92"/>
      <c r="E79" s="92"/>
      <c r="F79" s="93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23"/>
      <c r="Z79" s="39" t="str">
        <f t="shared" si="4"/>
        <v/>
      </c>
      <c r="AA79" s="25"/>
      <c r="AB79" s="26"/>
      <c r="AC79" s="25"/>
      <c r="AD79" s="26"/>
      <c r="AE79" s="25"/>
      <c r="AF79" s="26"/>
      <c r="AG79" s="25"/>
      <c r="AH79" s="26"/>
    </row>
    <row r="80" spans="1:40" s="53" customFormat="1" ht="12" customHeight="1" thickBot="1">
      <c r="A80" s="12"/>
      <c r="B80" s="11"/>
      <c r="C80" s="59"/>
      <c r="D80" s="13"/>
      <c r="E80" s="14"/>
      <c r="F80" s="31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29"/>
      <c r="Z80" s="39" t="str">
        <f t="shared" si="4"/>
        <v/>
      </c>
      <c r="AA80" s="28"/>
      <c r="AB80" s="27"/>
      <c r="AC80" s="28"/>
      <c r="AD80" s="27"/>
      <c r="AE80" s="28"/>
      <c r="AF80" s="27"/>
      <c r="AG80" s="28"/>
      <c r="AH80" s="27"/>
    </row>
    <row r="81" spans="1:40" s="53" customFormat="1" ht="32" customHeight="1">
      <c r="A81" s="65" t="s">
        <v>2</v>
      </c>
      <c r="B81" s="68" t="s">
        <v>28</v>
      </c>
      <c r="C81" s="69" t="s">
        <v>18</v>
      </c>
      <c r="D81" s="88" t="s">
        <v>16</v>
      </c>
      <c r="E81" s="71" t="s">
        <v>17</v>
      </c>
      <c r="F81" s="74" t="s">
        <v>15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 s="23"/>
      <c r="Z81" s="39" t="str">
        <f t="shared" si="4"/>
        <v/>
      </c>
      <c r="AA81" s="25"/>
      <c r="AB81" s="26"/>
      <c r="AC81" s="25"/>
      <c r="AD81" s="27"/>
      <c r="AE81" s="28"/>
      <c r="AF81" s="27"/>
      <c r="AG81" s="28"/>
      <c r="AH81" s="27"/>
    </row>
    <row r="82" spans="1:40" s="54" customFormat="1" ht="18" customHeight="1">
      <c r="A82" s="76" t="s">
        <v>0</v>
      </c>
      <c r="B82" s="77"/>
      <c r="C82" s="63" t="s">
        <v>19</v>
      </c>
      <c r="D82" s="66">
        <v>18</v>
      </c>
      <c r="E82" s="70"/>
      <c r="F82" s="67">
        <v>1.99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 s="19">
        <v>1896</v>
      </c>
      <c r="Z82" s="39" t="str">
        <f t="shared" ref="Z82:Z100" si="5">IF(ISNUMBER(E82),E82,"")</f>
        <v/>
      </c>
      <c r="AA82" s="17"/>
      <c r="AB82" s="16"/>
      <c r="AC82" s="17"/>
      <c r="AD82" s="16"/>
      <c r="AE82" s="17"/>
      <c r="AF82" s="16"/>
      <c r="AG82" s="17"/>
      <c r="AH82" s="16"/>
      <c r="AI82" s="53"/>
      <c r="AJ82" s="51"/>
      <c r="AK82" s="52"/>
      <c r="AL82" s="51"/>
      <c r="AM82" s="51"/>
      <c r="AN82" s="51"/>
    </row>
    <row r="83" spans="1:40" s="53" customFormat="1" ht="18" customHeight="1">
      <c r="A83" s="76" t="s">
        <v>1</v>
      </c>
      <c r="B83" s="77"/>
      <c r="C83" s="63" t="s">
        <v>19</v>
      </c>
      <c r="D83" s="66">
        <v>18</v>
      </c>
      <c r="E83" s="70"/>
      <c r="F83" s="67">
        <v>1.99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 s="19">
        <v>1894</v>
      </c>
      <c r="Z83" s="39" t="str">
        <f t="shared" si="5"/>
        <v/>
      </c>
      <c r="AA83" s="17"/>
      <c r="AB83" s="16"/>
      <c r="AC83" s="17"/>
      <c r="AD83" s="20"/>
      <c r="AE83" s="21"/>
      <c r="AF83" s="20"/>
      <c r="AG83" s="21"/>
      <c r="AH83" s="20"/>
      <c r="AI83" s="54"/>
      <c r="AJ83" s="51"/>
      <c r="AK83" s="52"/>
      <c r="AM83" s="51"/>
      <c r="AN83" s="51"/>
    </row>
    <row r="84" spans="1:40" s="53" customFormat="1" ht="18" customHeight="1">
      <c r="A84" s="76" t="s">
        <v>71</v>
      </c>
      <c r="B84" s="77"/>
      <c r="C84" s="63" t="s">
        <v>19</v>
      </c>
      <c r="D84" s="66">
        <v>18</v>
      </c>
      <c r="E84" s="70"/>
      <c r="F84" s="67">
        <v>1.99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 s="19">
        <v>1895</v>
      </c>
      <c r="Z84" s="39" t="str">
        <f t="shared" si="5"/>
        <v/>
      </c>
      <c r="AA84" s="17"/>
      <c r="AB84" s="16"/>
      <c r="AC84" s="17"/>
      <c r="AD84" s="20"/>
      <c r="AE84" s="21"/>
      <c r="AF84" s="20"/>
      <c r="AG84" s="21"/>
      <c r="AH84" s="20"/>
      <c r="AL84" s="51"/>
      <c r="AM84" s="51"/>
      <c r="AN84" s="51"/>
    </row>
    <row r="85" spans="1:40" s="53" customFormat="1" ht="18" customHeight="1">
      <c r="A85" s="76" t="s">
        <v>36</v>
      </c>
      <c r="B85" s="77" t="s">
        <v>88</v>
      </c>
      <c r="C85" s="63" t="s">
        <v>19</v>
      </c>
      <c r="D85" s="66">
        <v>18</v>
      </c>
      <c r="E85" s="70"/>
      <c r="F85" s="67">
        <v>1.99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 s="19">
        <v>2583</v>
      </c>
      <c r="Z85" s="39" t="str">
        <f t="shared" si="5"/>
        <v/>
      </c>
      <c r="AA85" s="17"/>
      <c r="AB85" s="16"/>
      <c r="AC85" s="17"/>
      <c r="AD85" s="16"/>
      <c r="AE85" s="17"/>
      <c r="AF85" s="16"/>
      <c r="AG85" s="17"/>
      <c r="AH85" s="16"/>
    </row>
    <row r="86" spans="1:40" s="53" customFormat="1" ht="18" customHeight="1">
      <c r="A86" s="76" t="s">
        <v>72</v>
      </c>
      <c r="B86" s="77" t="s">
        <v>107</v>
      </c>
      <c r="C86" s="63" t="s">
        <v>19</v>
      </c>
      <c r="D86" s="66">
        <v>18</v>
      </c>
      <c r="E86" s="70"/>
      <c r="F86" s="67">
        <v>1.99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22">
        <v>2249</v>
      </c>
      <c r="Z86" s="39" t="str">
        <f t="shared" si="5"/>
        <v/>
      </c>
      <c r="AA86" s="21"/>
      <c r="AB86" s="20"/>
      <c r="AC86" s="21"/>
      <c r="AD86" s="16"/>
      <c r="AE86" s="17"/>
      <c r="AF86" s="16"/>
      <c r="AG86" s="17"/>
      <c r="AH86" s="16"/>
      <c r="AI86" s="51"/>
    </row>
    <row r="87" spans="1:40" s="53" customFormat="1" ht="18" customHeight="1">
      <c r="A87" s="76" t="s">
        <v>68</v>
      </c>
      <c r="B87" s="77"/>
      <c r="C87" s="63" t="s">
        <v>19</v>
      </c>
      <c r="D87" s="66">
        <v>18</v>
      </c>
      <c r="E87" s="70"/>
      <c r="F87" s="67">
        <v>1.99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 s="19">
        <v>1003</v>
      </c>
      <c r="Z87" s="39" t="str">
        <f t="shared" si="5"/>
        <v/>
      </c>
      <c r="AA87" s="17"/>
      <c r="AB87" s="16"/>
      <c r="AC87" s="17"/>
      <c r="AD87" s="16"/>
      <c r="AE87" s="17"/>
      <c r="AF87" s="16"/>
      <c r="AG87" s="17"/>
      <c r="AH87" s="16"/>
      <c r="AI87" s="51"/>
    </row>
    <row r="88" spans="1:40" s="53" customFormat="1" ht="18" customHeight="1">
      <c r="A88" s="76" t="s">
        <v>66</v>
      </c>
      <c r="B88" s="77"/>
      <c r="C88" s="63" t="s">
        <v>19</v>
      </c>
      <c r="D88" s="66">
        <v>18</v>
      </c>
      <c r="E88" s="70"/>
      <c r="F88" s="64">
        <v>1.99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9">
        <v>1010</v>
      </c>
      <c r="Z88" s="39" t="str">
        <f t="shared" si="5"/>
        <v/>
      </c>
      <c r="AA88" s="40"/>
      <c r="AB88" s="41"/>
      <c r="AC88" s="40"/>
      <c r="AD88" s="41"/>
      <c r="AE88" s="40"/>
      <c r="AF88" s="41"/>
      <c r="AG88" s="40"/>
      <c r="AH88" s="41"/>
      <c r="AJ88" s="51"/>
      <c r="AK88" s="52"/>
    </row>
    <row r="89" spans="1:40" ht="18" customHeight="1">
      <c r="A89" s="76" t="s">
        <v>67</v>
      </c>
      <c r="B89" s="77"/>
      <c r="C89" s="63" t="s">
        <v>19</v>
      </c>
      <c r="D89" s="66">
        <v>18</v>
      </c>
      <c r="E89" s="70"/>
      <c r="F89" s="67">
        <v>1.99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9">
        <v>1007</v>
      </c>
      <c r="Z89" s="39" t="str">
        <f t="shared" si="5"/>
        <v/>
      </c>
      <c r="AA89" s="17"/>
      <c r="AB89" s="16"/>
      <c r="AC89" s="17"/>
      <c r="AD89" s="41"/>
      <c r="AE89" s="40"/>
      <c r="AF89" s="41"/>
      <c r="AG89" s="40"/>
      <c r="AH89" s="41"/>
      <c r="AI89" s="53"/>
      <c r="AJ89" s="54"/>
      <c r="AK89" s="54"/>
      <c r="AL89" s="54"/>
      <c r="AM89" s="54"/>
      <c r="AN89" s="54"/>
    </row>
    <row r="90" spans="1:40" s="54" customFormat="1" ht="18" customHeight="1">
      <c r="A90" s="76" t="s">
        <v>79</v>
      </c>
      <c r="B90" s="77"/>
      <c r="C90" s="63" t="s">
        <v>19</v>
      </c>
      <c r="D90" s="66">
        <v>18</v>
      </c>
      <c r="E90" s="70"/>
      <c r="F90" s="67">
        <v>1.99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 s="19">
        <v>1024</v>
      </c>
      <c r="Z90" s="39" t="str">
        <f t="shared" si="5"/>
        <v/>
      </c>
      <c r="AA90" s="17"/>
      <c r="AB90" s="16"/>
      <c r="AC90" s="17"/>
      <c r="AD90" s="16"/>
      <c r="AE90" s="17"/>
      <c r="AF90" s="16"/>
      <c r="AG90" s="17"/>
      <c r="AH90" s="16"/>
      <c r="AI90" s="53"/>
      <c r="AJ90" s="53"/>
      <c r="AK90" s="53"/>
      <c r="AL90" s="51"/>
      <c r="AM90" s="51"/>
      <c r="AN90" s="51"/>
    </row>
    <row r="91" spans="1:40" s="54" customFormat="1" ht="18" customHeight="1">
      <c r="A91" s="76" t="s">
        <v>69</v>
      </c>
      <c r="B91" s="77"/>
      <c r="C91" s="63" t="s">
        <v>19</v>
      </c>
      <c r="D91" s="66">
        <v>18</v>
      </c>
      <c r="E91" s="70"/>
      <c r="F91" s="67">
        <v>1.99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 s="19">
        <v>1023</v>
      </c>
      <c r="Z91" s="39" t="str">
        <f t="shared" si="5"/>
        <v/>
      </c>
      <c r="AA91" s="17"/>
      <c r="AB91" s="16"/>
      <c r="AC91" s="17"/>
      <c r="AD91" s="16"/>
      <c r="AE91" s="17"/>
      <c r="AF91" s="16"/>
      <c r="AG91" s="17"/>
      <c r="AH91" s="16"/>
      <c r="AI91" s="53"/>
      <c r="AJ91" s="53"/>
      <c r="AK91" s="53"/>
      <c r="AL91" s="51"/>
      <c r="AM91" s="51"/>
      <c r="AN91" s="51"/>
    </row>
    <row r="92" spans="1:40" s="54" customFormat="1" ht="18" customHeight="1">
      <c r="A92" s="76" t="s">
        <v>80</v>
      </c>
      <c r="B92" s="77"/>
      <c r="C92" s="63" t="s">
        <v>19</v>
      </c>
      <c r="D92" s="66">
        <v>18</v>
      </c>
      <c r="E92" s="70"/>
      <c r="F92" s="67">
        <v>1.99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 s="19">
        <v>1025</v>
      </c>
      <c r="Z92" s="39" t="str">
        <f t="shared" si="5"/>
        <v/>
      </c>
      <c r="AA92" s="17"/>
      <c r="AB92" s="16"/>
      <c r="AC92" s="17"/>
      <c r="AD92" s="16"/>
      <c r="AE92" s="17"/>
      <c r="AF92" s="16"/>
      <c r="AG92" s="17"/>
      <c r="AH92" s="16"/>
      <c r="AI92" s="53"/>
      <c r="AJ92" s="53"/>
      <c r="AK92" s="53"/>
      <c r="AL92" s="51"/>
      <c r="AM92" s="51"/>
      <c r="AN92" s="51"/>
    </row>
    <row r="93" spans="1:40" ht="18" customHeight="1">
      <c r="A93" s="76" t="s">
        <v>73</v>
      </c>
      <c r="B93" s="77"/>
      <c r="C93" s="63" t="s">
        <v>19</v>
      </c>
      <c r="D93" s="66">
        <v>18</v>
      </c>
      <c r="E93" s="70"/>
      <c r="F93" s="64">
        <v>1.99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22">
        <v>1279</v>
      </c>
      <c r="Z93" s="39" t="str">
        <f t="shared" si="5"/>
        <v/>
      </c>
      <c r="AA93" s="21"/>
      <c r="AB93" s="20"/>
      <c r="AC93" s="21"/>
      <c r="AD93" s="20"/>
      <c r="AE93" s="21"/>
      <c r="AF93" s="20"/>
      <c r="AG93" s="21"/>
      <c r="AH93" s="20"/>
      <c r="AI93" s="53"/>
      <c r="AJ93" s="53"/>
      <c r="AK93" s="53"/>
      <c r="AL93" s="53"/>
      <c r="AM93" s="53"/>
      <c r="AN93" s="53"/>
    </row>
    <row r="94" spans="1:40" ht="18" customHeight="1">
      <c r="A94" s="76" t="s">
        <v>74</v>
      </c>
      <c r="B94" s="77"/>
      <c r="C94" s="63" t="s">
        <v>19</v>
      </c>
      <c r="D94" s="66">
        <v>18</v>
      </c>
      <c r="E94" s="70"/>
      <c r="F94" s="67">
        <v>1.99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22">
        <v>1280</v>
      </c>
      <c r="Z94" s="39" t="str">
        <f t="shared" si="5"/>
        <v/>
      </c>
      <c r="AA94" s="21"/>
      <c r="AB94" s="20"/>
      <c r="AC94" s="21"/>
      <c r="AD94" s="20"/>
      <c r="AE94" s="21"/>
      <c r="AF94" s="20"/>
      <c r="AG94" s="21"/>
      <c r="AH94" s="20"/>
      <c r="AI94" s="53"/>
      <c r="AJ94" s="53"/>
      <c r="AK94" s="53"/>
      <c r="AL94" s="53"/>
      <c r="AM94" s="53"/>
      <c r="AN94" s="53"/>
    </row>
    <row r="95" spans="1:40" ht="18" customHeight="1">
      <c r="A95" s="76" t="s">
        <v>77</v>
      </c>
      <c r="B95" s="77" t="s">
        <v>108</v>
      </c>
      <c r="C95" s="63" t="s">
        <v>19</v>
      </c>
      <c r="D95" s="66">
        <v>18</v>
      </c>
      <c r="E95" s="70"/>
      <c r="F95" s="67">
        <v>1.99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 s="19">
        <v>1313</v>
      </c>
      <c r="Z95" s="39" t="str">
        <f t="shared" si="5"/>
        <v/>
      </c>
      <c r="AA95" s="17"/>
      <c r="AB95" s="16"/>
      <c r="AC95" s="17"/>
      <c r="AD95" s="16"/>
      <c r="AE95" s="17"/>
      <c r="AF95" s="16"/>
      <c r="AG95" s="17"/>
      <c r="AH95" s="16"/>
      <c r="AI95" s="53"/>
      <c r="AJ95" s="53"/>
      <c r="AK95" s="53"/>
      <c r="AL95" s="53"/>
      <c r="AM95" s="53"/>
      <c r="AN95" s="53"/>
    </row>
    <row r="96" spans="1:40" s="53" customFormat="1" ht="18" customHeight="1">
      <c r="A96" s="76" t="s">
        <v>78</v>
      </c>
      <c r="B96" s="77" t="s">
        <v>109</v>
      </c>
      <c r="C96" s="63" t="s">
        <v>19</v>
      </c>
      <c r="D96" s="66">
        <v>18</v>
      </c>
      <c r="E96" s="70"/>
      <c r="F96" s="67">
        <v>1.99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22">
        <v>2367</v>
      </c>
      <c r="Z96" s="39" t="str">
        <f t="shared" si="5"/>
        <v/>
      </c>
      <c r="AA96" s="21"/>
      <c r="AB96" s="20"/>
      <c r="AC96" s="21"/>
      <c r="AD96" s="16"/>
      <c r="AE96" s="17"/>
      <c r="AF96" s="16"/>
      <c r="AG96" s="17"/>
      <c r="AH96" s="16"/>
    </row>
    <row r="97" spans="1:40" ht="18" customHeight="1">
      <c r="A97" s="76" t="s">
        <v>76</v>
      </c>
      <c r="B97" s="77" t="s">
        <v>110</v>
      </c>
      <c r="C97" s="63" t="s">
        <v>19</v>
      </c>
      <c r="D97" s="66">
        <v>18</v>
      </c>
      <c r="E97" s="70"/>
      <c r="F97" s="67">
        <v>1.99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22">
        <v>1314</v>
      </c>
      <c r="Z97" s="39" t="str">
        <f t="shared" si="5"/>
        <v/>
      </c>
      <c r="AA97" s="21"/>
      <c r="AB97" s="20"/>
      <c r="AC97" s="21"/>
      <c r="AD97" s="16"/>
      <c r="AE97" s="17"/>
      <c r="AF97" s="16"/>
      <c r="AG97" s="17"/>
      <c r="AH97" s="16"/>
      <c r="AI97" s="53"/>
      <c r="AJ97" s="53"/>
      <c r="AK97" s="53"/>
      <c r="AL97" s="53"/>
      <c r="AM97" s="53"/>
      <c r="AN97" s="53"/>
    </row>
    <row r="98" spans="1:40" ht="18" customHeight="1">
      <c r="A98" s="76" t="s">
        <v>121</v>
      </c>
      <c r="B98" s="77" t="s">
        <v>82</v>
      </c>
      <c r="C98" s="63" t="s">
        <v>19</v>
      </c>
      <c r="D98" s="66">
        <v>18</v>
      </c>
      <c r="E98" s="70"/>
      <c r="F98" s="67">
        <v>1.99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22">
        <v>1309</v>
      </c>
      <c r="Z98" s="39" t="str">
        <f t="shared" si="5"/>
        <v/>
      </c>
      <c r="AA98" s="21"/>
      <c r="AB98" s="20"/>
      <c r="AC98" s="21"/>
      <c r="AD98" s="16"/>
      <c r="AE98" s="17"/>
      <c r="AF98" s="16"/>
      <c r="AG98" s="17"/>
      <c r="AH98" s="16"/>
      <c r="AI98" s="53"/>
      <c r="AJ98" s="53"/>
      <c r="AK98" s="53"/>
      <c r="AL98" s="53"/>
      <c r="AM98" s="53"/>
      <c r="AN98" s="53"/>
    </row>
    <row r="99" spans="1:40" ht="18" customHeight="1">
      <c r="A99" s="76" t="s">
        <v>75</v>
      </c>
      <c r="B99" s="77" t="s">
        <v>83</v>
      </c>
      <c r="C99" s="63" t="s">
        <v>19</v>
      </c>
      <c r="D99" s="66">
        <v>18</v>
      </c>
      <c r="E99" s="70"/>
      <c r="F99" s="67">
        <v>1.99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 s="19">
        <v>1310</v>
      </c>
      <c r="Z99" s="39" t="str">
        <f t="shared" si="5"/>
        <v/>
      </c>
      <c r="AA99" s="17"/>
      <c r="AB99" s="16"/>
      <c r="AC99" s="17"/>
      <c r="AD99" s="16"/>
      <c r="AE99" s="17"/>
      <c r="AF99" s="16"/>
      <c r="AG99" s="17"/>
      <c r="AH99" s="16"/>
      <c r="AI99" s="53"/>
      <c r="AJ99" s="53"/>
      <c r="AK99" s="53"/>
      <c r="AL99" s="53"/>
      <c r="AM99" s="53"/>
      <c r="AN99" s="53"/>
    </row>
    <row r="100" spans="1:40" ht="18" customHeight="1" thickBot="1">
      <c r="A100" s="76" t="s">
        <v>70</v>
      </c>
      <c r="B100" s="77" t="s">
        <v>111</v>
      </c>
      <c r="C100" s="63" t="s">
        <v>19</v>
      </c>
      <c r="D100" s="66">
        <v>18</v>
      </c>
      <c r="E100" s="91"/>
      <c r="F100" s="67">
        <v>2.29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 s="19">
        <v>2142</v>
      </c>
      <c r="Z100" s="39" t="str">
        <f t="shared" si="5"/>
        <v/>
      </c>
      <c r="AA100" s="17"/>
      <c r="AB100" s="16"/>
      <c r="AC100" s="17"/>
      <c r="AD100" s="16"/>
      <c r="AE100" s="17"/>
      <c r="AF100" s="16"/>
      <c r="AG100" s="17"/>
      <c r="AH100" s="16"/>
      <c r="AI100" s="53"/>
      <c r="AJ100" s="53"/>
      <c r="AK100" s="53"/>
      <c r="AL100" s="53"/>
      <c r="AM100" s="53"/>
      <c r="AN100" s="53"/>
    </row>
    <row r="101" spans="1:40" ht="15" customHeight="1"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 s="42"/>
      <c r="Z101" s="43" t="str">
        <f>IF(ISNUMBER(#REF!),#REF!,"")</f>
        <v/>
      </c>
      <c r="AA101" s="44"/>
      <c r="AB101" s="45"/>
      <c r="AC101" s="44"/>
    </row>
    <row r="102" spans="1:40" ht="15" customHeight="1"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 s="42"/>
      <c r="Z102" s="43" t="str">
        <f>IF(ISNUMBER(#REF!),#REF!,"")</f>
        <v/>
      </c>
      <c r="AA102" s="44"/>
      <c r="AB102" s="45"/>
      <c r="AC102" s="44"/>
    </row>
    <row r="103" spans="1:40" ht="15" customHeight="1"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 s="42"/>
      <c r="Z103" s="43" t="str">
        <f>IF(ISNUMBER(#REF!),#REF!,"")</f>
        <v/>
      </c>
      <c r="AA103" s="44"/>
      <c r="AB103" s="45"/>
      <c r="AC103" s="44"/>
    </row>
    <row r="104" spans="1:40" ht="15" customHeight="1"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 s="42"/>
      <c r="Z104" s="43" t="str">
        <f>IF(ISNUMBER(#REF!),#REF!,"")</f>
        <v/>
      </c>
      <c r="AA104" s="44"/>
      <c r="AB104" s="45"/>
      <c r="AC104" s="44"/>
    </row>
    <row r="105" spans="1:40" ht="15" customHeight="1"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 s="42"/>
      <c r="Z105" s="43" t="str">
        <f>IF(ISNUMBER(#REF!),#REF!,"")</f>
        <v/>
      </c>
      <c r="AA105" s="44"/>
      <c r="AB105" s="45"/>
      <c r="AC105" s="44"/>
    </row>
    <row r="106" spans="1:40" ht="15" customHeight="1"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 s="42"/>
      <c r="Z106" s="43" t="str">
        <f>IF(ISNUMBER(#REF!),#REF!,"")</f>
        <v/>
      </c>
      <c r="AA106" s="44"/>
      <c r="AB106" s="45"/>
      <c r="AC106" s="44"/>
    </row>
    <row r="107" spans="1:40" ht="15" customHeight="1"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 s="42"/>
      <c r="Z107" s="43" t="str">
        <f>IF(ISNUMBER(#REF!),#REF!,"")</f>
        <v/>
      </c>
      <c r="AA107" s="44"/>
      <c r="AB107" s="45"/>
      <c r="AC107" s="44"/>
    </row>
    <row r="108" spans="1:40" ht="15" customHeight="1"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 s="42"/>
      <c r="Z108" s="43" t="str">
        <f>IF(ISNUMBER(#REF!),#REF!,"")</f>
        <v/>
      </c>
      <c r="AA108" s="44"/>
      <c r="AB108" s="45"/>
      <c r="AC108" s="44"/>
    </row>
    <row r="109" spans="1:40" ht="15" customHeight="1"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 s="42"/>
      <c r="Z109" s="43" t="str">
        <f>IF(ISNUMBER(#REF!),#REF!,"")</f>
        <v/>
      </c>
      <c r="AA109" s="44"/>
      <c r="AB109" s="45"/>
      <c r="AC109" s="44"/>
    </row>
    <row r="110" spans="1:40" ht="15" customHeight="1"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 s="42"/>
      <c r="Z110" s="43" t="str">
        <f>IF(ISNUMBER(#REF!),#REF!,"")</f>
        <v/>
      </c>
      <c r="AA110" s="44"/>
      <c r="AB110" s="45"/>
      <c r="AC110" s="44"/>
    </row>
    <row r="111" spans="1:40" ht="15" customHeight="1"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 s="42"/>
      <c r="Z111" s="43" t="str">
        <f>IF(ISNUMBER(#REF!),#REF!,"")</f>
        <v/>
      </c>
      <c r="AA111" s="44"/>
      <c r="AB111" s="45"/>
      <c r="AC111" s="44"/>
    </row>
    <row r="112" spans="1:40" ht="15" customHeight="1"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 s="42"/>
      <c r="Z112" s="43" t="str">
        <f>IF(ISNUMBER(#REF!),#REF!,"")</f>
        <v/>
      </c>
      <c r="AA112" s="44"/>
      <c r="AB112" s="45"/>
      <c r="AC112" s="44"/>
    </row>
    <row r="113" spans="7:29" ht="15" customHeight="1"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 s="42"/>
      <c r="Z113" s="43" t="str">
        <f>IF(ISNUMBER(#REF!),#REF!,"")</f>
        <v/>
      </c>
      <c r="AA113" s="44"/>
      <c r="AB113" s="45"/>
      <c r="AC113" s="44"/>
    </row>
    <row r="114" spans="7:29" ht="15" customHeight="1"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 s="42"/>
      <c r="Z114" s="43" t="str">
        <f>IF(ISNUMBER(#REF!),#REF!,"")</f>
        <v/>
      </c>
      <c r="AA114" s="44"/>
      <c r="AB114" s="45"/>
      <c r="AC114" s="44"/>
    </row>
    <row r="115" spans="7:29" ht="15" customHeight="1"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 s="42"/>
      <c r="Z115" s="43" t="str">
        <f>IF(ISNUMBER(#REF!),#REF!,"")</f>
        <v/>
      </c>
      <c r="AA115" s="44"/>
      <c r="AB115" s="45"/>
      <c r="AC115" s="44"/>
    </row>
    <row r="116" spans="7:29" ht="15" customHeight="1"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 s="42"/>
      <c r="Z116" s="43" t="str">
        <f>IF(ISNUMBER(#REF!),#REF!,"")</f>
        <v/>
      </c>
      <c r="AA116" s="44"/>
      <c r="AB116" s="45"/>
      <c r="AC116" s="44"/>
    </row>
    <row r="117" spans="7:29" ht="15" customHeight="1"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 s="42"/>
      <c r="Z117" s="43" t="str">
        <f>IF(ISNUMBER(#REF!),#REF!,"")</f>
        <v/>
      </c>
      <c r="AA117" s="44"/>
      <c r="AB117" s="45"/>
      <c r="AC117" s="44"/>
    </row>
    <row r="118" spans="7:29" ht="15" customHeight="1"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 s="42"/>
      <c r="Z118" s="43" t="str">
        <f>IF(ISNUMBER(#REF!),#REF!,"")</f>
        <v/>
      </c>
      <c r="AA118" s="44"/>
      <c r="AB118" s="45"/>
      <c r="AC118" s="44"/>
    </row>
    <row r="119" spans="7:29" ht="15" customHeight="1"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 s="42"/>
      <c r="Z119" s="43" t="str">
        <f>IF(ISNUMBER(#REF!),#REF!,"")</f>
        <v/>
      </c>
      <c r="AA119" s="44"/>
      <c r="AB119" s="45"/>
      <c r="AC119" s="44"/>
    </row>
    <row r="120" spans="7:29" ht="15" customHeight="1"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 s="42"/>
      <c r="Z120" s="43" t="str">
        <f>IF(ISNUMBER(#REF!),#REF!,"")</f>
        <v/>
      </c>
      <c r="AA120" s="44"/>
      <c r="AB120" s="45"/>
      <c r="AC120" s="44"/>
    </row>
    <row r="121" spans="7:29" ht="15" customHeight="1"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 s="42"/>
      <c r="Z121" s="43" t="str">
        <f>IF(ISNUMBER(#REF!),#REF!,"")</f>
        <v/>
      </c>
      <c r="AA121" s="44"/>
      <c r="AB121" s="45"/>
      <c r="AC121" s="44"/>
    </row>
    <row r="122" spans="7:29" ht="15" customHeight="1"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 s="42"/>
      <c r="Z122" s="43" t="str">
        <f>IF(ISNUMBER(#REF!),#REF!,"")</f>
        <v/>
      </c>
      <c r="AA122" s="44"/>
      <c r="AB122" s="45"/>
      <c r="AC122" s="44"/>
    </row>
    <row r="123" spans="7:29" ht="15" customHeight="1"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 s="42"/>
      <c r="Z123" s="43" t="str">
        <f>IF(ISNUMBER(#REF!),#REF!,"")</f>
        <v/>
      </c>
      <c r="AA123" s="44"/>
      <c r="AB123" s="45"/>
      <c r="AC123" s="44"/>
    </row>
    <row r="124" spans="7:29" ht="15" customHeight="1"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 s="42"/>
      <c r="Z124" s="48"/>
      <c r="AA124" s="44"/>
      <c r="AB124" s="45"/>
      <c r="AC124" s="44"/>
    </row>
    <row r="125" spans="7:29" ht="15" customHeight="1"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 s="42"/>
      <c r="Z125" s="48"/>
      <c r="AA125" s="44"/>
      <c r="AB125" s="45"/>
      <c r="AC125" s="44"/>
    </row>
    <row r="126" spans="7:29" ht="15" customHeight="1"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 s="42"/>
      <c r="Z126" s="48"/>
      <c r="AA126" s="44"/>
      <c r="AB126" s="45"/>
      <c r="AC126" s="44"/>
    </row>
    <row r="127" spans="7:29" ht="15" customHeight="1"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 s="42"/>
      <c r="Z127" s="48"/>
      <c r="AA127" s="44"/>
      <c r="AB127" s="45"/>
      <c r="AC127" s="44"/>
    </row>
    <row r="128" spans="7:29" ht="15" customHeight="1"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 s="42"/>
      <c r="Z128" s="48"/>
      <c r="AA128" s="44"/>
      <c r="AB128" s="45"/>
      <c r="AC128" s="44"/>
    </row>
    <row r="129" spans="7:29" ht="15" customHeight="1"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 s="42"/>
      <c r="Z129" s="48"/>
      <c r="AA129" s="44"/>
      <c r="AB129" s="45"/>
      <c r="AC129" s="44"/>
    </row>
    <row r="130" spans="7:29" ht="15" customHeight="1"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 s="42"/>
      <c r="Z130" s="48"/>
      <c r="AA130" s="44"/>
      <c r="AB130" s="45"/>
      <c r="AC130" s="44"/>
    </row>
    <row r="131" spans="7:29" ht="15" customHeight="1"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 s="42"/>
      <c r="Z131" s="48"/>
      <c r="AA131" s="44"/>
      <c r="AB131" s="45"/>
      <c r="AC131" s="44"/>
    </row>
    <row r="132" spans="7:29" ht="15" customHeight="1"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 s="42"/>
      <c r="Z132" s="48"/>
      <c r="AA132" s="44"/>
      <c r="AB132" s="45"/>
      <c r="AC132" s="44"/>
    </row>
    <row r="133" spans="7:29" ht="15" customHeight="1"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 s="42"/>
      <c r="Z133" s="48"/>
      <c r="AA133" s="44"/>
      <c r="AB133" s="45"/>
      <c r="AC133" s="44"/>
    </row>
    <row r="134" spans="7:29" ht="15" customHeight="1"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 s="42"/>
      <c r="Z134" s="48"/>
      <c r="AA134" s="44"/>
      <c r="AB134" s="45"/>
      <c r="AC134" s="44"/>
    </row>
    <row r="135" spans="7:29" ht="15" customHeight="1"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 s="42"/>
      <c r="Z135" s="48"/>
      <c r="AA135" s="44"/>
      <c r="AB135" s="45"/>
      <c r="AC135" s="44"/>
    </row>
    <row r="136" spans="7:29" ht="15" customHeight="1"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 s="42"/>
      <c r="Z136" s="48"/>
      <c r="AA136" s="44"/>
      <c r="AB136" s="45"/>
      <c r="AC136" s="44"/>
    </row>
    <row r="137" spans="7:29" ht="15" customHeight="1"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 s="42"/>
      <c r="Z137" s="48"/>
      <c r="AA137" s="44"/>
      <c r="AB137" s="45"/>
      <c r="AC137" s="44"/>
    </row>
    <row r="138" spans="7:29" ht="15" customHeight="1"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 s="42"/>
      <c r="Z138" s="48"/>
      <c r="AA138" s="44"/>
      <c r="AB138" s="45"/>
      <c r="AC138" s="44"/>
    </row>
    <row r="139" spans="7:29" ht="15" customHeight="1"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 s="42"/>
      <c r="Z139" s="48"/>
      <c r="AA139" s="44"/>
      <c r="AB139" s="45"/>
      <c r="AC139" s="44"/>
    </row>
    <row r="140" spans="7:29" ht="15" customHeight="1"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 s="42"/>
      <c r="Z140" s="48"/>
      <c r="AA140" s="44"/>
      <c r="AB140" s="45"/>
      <c r="AC140" s="44"/>
    </row>
    <row r="141" spans="7:29" ht="15" customHeight="1"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 s="42"/>
      <c r="Z141" s="48"/>
      <c r="AA141" s="44"/>
      <c r="AB141" s="45"/>
      <c r="AC141" s="44"/>
    </row>
    <row r="142" spans="7:29" ht="15" customHeight="1"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 s="42"/>
      <c r="Z142" s="48"/>
      <c r="AA142" s="44"/>
      <c r="AB142" s="45"/>
      <c r="AC142" s="44"/>
    </row>
    <row r="143" spans="7:29" ht="15" customHeight="1"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 s="42"/>
      <c r="Z143" s="48"/>
      <c r="AA143" s="44"/>
      <c r="AB143" s="45"/>
      <c r="AC143" s="44"/>
    </row>
    <row r="144" spans="7:29" ht="15" customHeight="1"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 s="42"/>
      <c r="Z144" s="48"/>
      <c r="AA144" s="44"/>
      <c r="AB144" s="45"/>
      <c r="AC144" s="44"/>
    </row>
    <row r="145" spans="7:29" ht="15" customHeight="1"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 s="42"/>
      <c r="Z145" s="48"/>
      <c r="AA145" s="44"/>
      <c r="AB145" s="45"/>
      <c r="AC145" s="44"/>
    </row>
    <row r="146" spans="7:29" ht="15" customHeight="1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 s="42"/>
      <c r="Z146" s="48"/>
      <c r="AA146" s="44"/>
      <c r="AB146" s="45"/>
      <c r="AC146" s="44"/>
    </row>
    <row r="147" spans="7:29" ht="15" customHeight="1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 s="42"/>
      <c r="Z147" s="48"/>
      <c r="AA147" s="44"/>
      <c r="AB147" s="45"/>
      <c r="AC147" s="44"/>
    </row>
    <row r="148" spans="7:29" ht="15" customHeight="1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 s="42"/>
      <c r="Z148" s="48"/>
      <c r="AA148" s="44"/>
      <c r="AB148" s="45"/>
      <c r="AC148" s="44"/>
    </row>
    <row r="149" spans="7:29" ht="15" customHeight="1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 s="42"/>
      <c r="Z149" s="48"/>
      <c r="AA149" s="44"/>
      <c r="AB149" s="45"/>
      <c r="AC149" s="44"/>
    </row>
    <row r="150" spans="7:29" ht="15" customHeight="1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 s="42"/>
      <c r="Z150" s="48"/>
      <c r="AA150" s="44"/>
      <c r="AB150" s="45"/>
      <c r="AC150" s="44"/>
    </row>
    <row r="151" spans="7:29" ht="15" customHeight="1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 s="42"/>
      <c r="Z151" s="48"/>
      <c r="AA151" s="44"/>
      <c r="AB151" s="45"/>
      <c r="AC151" s="44"/>
    </row>
    <row r="152" spans="7:29" ht="15" customHeight="1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 s="42"/>
      <c r="Z152" s="48"/>
      <c r="AA152" s="44"/>
      <c r="AB152" s="45"/>
      <c r="AC152" s="44"/>
    </row>
    <row r="153" spans="7:29" ht="15" customHeight="1"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 s="42"/>
      <c r="Z153" s="48"/>
      <c r="AA153" s="44"/>
      <c r="AB153" s="45"/>
      <c r="AC153" s="44"/>
    </row>
    <row r="154" spans="7:29" ht="15" customHeight="1"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 s="42"/>
      <c r="Z154" s="48"/>
      <c r="AA154" s="44"/>
      <c r="AB154" s="45"/>
      <c r="AC154" s="44"/>
    </row>
    <row r="155" spans="7:29" ht="15" customHeight="1"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 s="42"/>
      <c r="Z155" s="48"/>
      <c r="AA155" s="44"/>
      <c r="AB155" s="45"/>
      <c r="AC155" s="44"/>
    </row>
    <row r="156" spans="7:29" ht="15" customHeight="1"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 s="42"/>
      <c r="Z156" s="48"/>
      <c r="AA156" s="44"/>
      <c r="AB156" s="45"/>
      <c r="AC156" s="44"/>
    </row>
    <row r="157" spans="7:29" ht="15" customHeight="1"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 s="42"/>
      <c r="Z157" s="48"/>
      <c r="AA157" s="44"/>
      <c r="AB157" s="45"/>
      <c r="AC157" s="44"/>
    </row>
    <row r="158" spans="7:29" ht="15" customHeight="1"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 s="42"/>
      <c r="Z158" s="48"/>
      <c r="AA158" s="44"/>
      <c r="AB158" s="45"/>
      <c r="AC158" s="44"/>
    </row>
    <row r="159" spans="7:29" ht="15" customHeight="1"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 s="42"/>
      <c r="Z159" s="48"/>
      <c r="AA159" s="44"/>
      <c r="AB159" s="45"/>
      <c r="AC159" s="44"/>
    </row>
    <row r="160" spans="7:29" ht="15" customHeight="1"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 s="42"/>
      <c r="Z160" s="48"/>
      <c r="AA160" s="44"/>
      <c r="AB160" s="45"/>
      <c r="AC160" s="44"/>
    </row>
    <row r="161" spans="7:29" ht="15" customHeight="1"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 s="42"/>
      <c r="Z161" s="48"/>
      <c r="AA161" s="44"/>
      <c r="AB161" s="45"/>
      <c r="AC161" s="44"/>
    </row>
    <row r="162" spans="7:29" ht="15" customHeight="1"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 s="42"/>
      <c r="Z162" s="48"/>
      <c r="AA162" s="44"/>
      <c r="AB162" s="45"/>
      <c r="AC162" s="44"/>
    </row>
    <row r="163" spans="7:29" ht="15" customHeight="1"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 s="42"/>
      <c r="Z163" s="48"/>
      <c r="AA163" s="44"/>
      <c r="AB163" s="45"/>
      <c r="AC163" s="44"/>
    </row>
    <row r="164" spans="7:29" ht="15" customHeight="1"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 s="42"/>
      <c r="Z164" s="48"/>
      <c r="AA164" s="44"/>
      <c r="AB164" s="45"/>
      <c r="AC164" s="44"/>
    </row>
    <row r="165" spans="7:29" ht="15" customHeight="1"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 s="42"/>
      <c r="Z165" s="48"/>
      <c r="AA165" s="44"/>
      <c r="AB165" s="45"/>
      <c r="AC165" s="44"/>
    </row>
    <row r="166" spans="7:29" ht="15" customHeight="1"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 s="42"/>
      <c r="Z166" s="48"/>
      <c r="AA166" s="44"/>
      <c r="AB166" s="45"/>
      <c r="AC166" s="44"/>
    </row>
    <row r="167" spans="7:29" ht="15" customHeight="1"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 s="42"/>
      <c r="Z167" s="48"/>
      <c r="AA167" s="44"/>
      <c r="AB167" s="45"/>
      <c r="AC167" s="44"/>
    </row>
    <row r="168" spans="7:29" ht="15" customHeight="1"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 s="42"/>
      <c r="Z168" s="48"/>
      <c r="AA168" s="44"/>
      <c r="AB168" s="45"/>
      <c r="AC168" s="44"/>
    </row>
    <row r="169" spans="7:29" ht="15" customHeight="1"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 s="42"/>
      <c r="Z169" s="48"/>
      <c r="AA169" s="44"/>
      <c r="AB169" s="45"/>
      <c r="AC169" s="44"/>
    </row>
    <row r="170" spans="7:29" ht="15" customHeight="1"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 s="42"/>
      <c r="Z170" s="48"/>
      <c r="AA170" s="44"/>
      <c r="AB170" s="45"/>
      <c r="AC170" s="44"/>
    </row>
    <row r="171" spans="7:29" ht="15" customHeight="1"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 s="42"/>
      <c r="Z171" s="48"/>
      <c r="AA171" s="44"/>
      <c r="AB171" s="45"/>
      <c r="AC171" s="44"/>
    </row>
    <row r="172" spans="7:29" ht="15" customHeight="1"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 s="42"/>
      <c r="Z172" s="48"/>
      <c r="AA172" s="44"/>
      <c r="AB172" s="45"/>
      <c r="AC172" s="44"/>
    </row>
    <row r="173" spans="7:29" ht="15" customHeight="1"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 s="42"/>
      <c r="Z173" s="48"/>
      <c r="AA173" s="44"/>
      <c r="AB173" s="45"/>
      <c r="AC173" s="44"/>
    </row>
    <row r="174" spans="7:29" ht="15" customHeight="1"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 s="42"/>
      <c r="Z174" s="48"/>
      <c r="AA174" s="44"/>
      <c r="AB174" s="45"/>
      <c r="AC174" s="44"/>
    </row>
    <row r="175" spans="7:29" ht="15" customHeight="1"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 s="42"/>
      <c r="Z175" s="48"/>
      <c r="AA175" s="44"/>
      <c r="AB175" s="45"/>
      <c r="AC175" s="44"/>
    </row>
    <row r="176" spans="7:29" ht="15" customHeight="1"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 s="42"/>
      <c r="Z176" s="48"/>
      <c r="AA176" s="44"/>
      <c r="AB176" s="45"/>
      <c r="AC176" s="44"/>
    </row>
    <row r="177" spans="7:29" ht="15" customHeight="1"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 s="42"/>
      <c r="Z177" s="48"/>
      <c r="AA177" s="44"/>
      <c r="AB177" s="45"/>
      <c r="AC177" s="44"/>
    </row>
    <row r="178" spans="7:29" ht="15" customHeight="1"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 s="42"/>
      <c r="Z178" s="48"/>
      <c r="AA178" s="44"/>
      <c r="AB178" s="45"/>
      <c r="AC178" s="44"/>
    </row>
    <row r="179" spans="7:29" ht="15" customHeight="1"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 s="42"/>
      <c r="Z179" s="48"/>
      <c r="AA179" s="44"/>
      <c r="AB179" s="45"/>
      <c r="AC179" s="44"/>
    </row>
    <row r="180" spans="7:29" ht="15" customHeight="1"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 s="42"/>
      <c r="Z180" s="48"/>
      <c r="AA180" s="44"/>
      <c r="AB180" s="45"/>
      <c r="AC180" s="44"/>
    </row>
    <row r="181" spans="7:29" ht="15" customHeight="1"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 s="42"/>
      <c r="Z181" s="48"/>
      <c r="AA181" s="44"/>
      <c r="AB181" s="45"/>
      <c r="AC181" s="44"/>
    </row>
    <row r="182" spans="7:29" ht="15" customHeight="1"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 s="42"/>
      <c r="Z182" s="48"/>
      <c r="AA182" s="44"/>
      <c r="AB182" s="45"/>
      <c r="AC182" s="44"/>
    </row>
    <row r="183" spans="7:29" ht="15" customHeight="1"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 s="42"/>
      <c r="Z183" s="48"/>
      <c r="AA183" s="44"/>
      <c r="AB183" s="45"/>
      <c r="AC183" s="44"/>
    </row>
    <row r="184" spans="7:29" ht="15" customHeight="1"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 s="42"/>
      <c r="Z184" s="48"/>
      <c r="AA184" s="44"/>
      <c r="AB184" s="45"/>
      <c r="AC184" s="44"/>
    </row>
    <row r="185" spans="7:29" ht="15" customHeight="1"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 s="42"/>
      <c r="Z185" s="48"/>
      <c r="AA185" s="44"/>
      <c r="AB185" s="45"/>
      <c r="AC185" s="44"/>
    </row>
    <row r="186" spans="7:29" ht="15" customHeight="1"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 s="42"/>
      <c r="Z186" s="48"/>
      <c r="AA186" s="44"/>
      <c r="AB186" s="45"/>
      <c r="AC186" s="44"/>
    </row>
    <row r="187" spans="7:29" ht="15" customHeight="1"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 s="42"/>
      <c r="Z187" s="48"/>
      <c r="AA187" s="44"/>
      <c r="AB187" s="45"/>
      <c r="AC187" s="44"/>
    </row>
    <row r="188" spans="7:29" ht="15" customHeight="1"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 s="42"/>
      <c r="Z188" s="48"/>
      <c r="AA188" s="44"/>
      <c r="AB188" s="45"/>
      <c r="AC188" s="44"/>
    </row>
    <row r="189" spans="7:29" ht="15" customHeight="1"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 s="42"/>
      <c r="Z189" s="48"/>
      <c r="AA189" s="44"/>
      <c r="AB189" s="45"/>
      <c r="AC189" s="44"/>
    </row>
    <row r="190" spans="7:29" ht="15" customHeight="1"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 s="42"/>
      <c r="Z190" s="48"/>
      <c r="AA190" s="44"/>
      <c r="AB190" s="45"/>
      <c r="AC190" s="44"/>
    </row>
    <row r="191" spans="7:29" ht="15" customHeight="1"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</sheetData>
  <sortState xmlns:xlrd2="http://schemas.microsoft.com/office/spreadsheetml/2017/richdata2" ref="A82:AN100">
    <sortCondition ref="A82:A100"/>
  </sortState>
  <mergeCells count="7">
    <mergeCell ref="A79:F79"/>
    <mergeCell ref="B1:F1"/>
    <mergeCell ref="A20:F20"/>
    <mergeCell ref="A12:E18"/>
    <mergeCell ref="A40:F40"/>
    <mergeCell ref="A2:F2"/>
    <mergeCell ref="A41:F41"/>
  </mergeCells>
  <phoneticPr fontId="0" type="noConversion"/>
  <printOptions horizontalCentered="1"/>
  <pageMargins left="0.5" right="0.5" top="0.43" bottom="0.55000000000000004" header="0.32" footer="0.31"/>
  <pageSetup scale="97" fitToHeight="20" orientation="portrait" useFirstPageNumber="1" copies="1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Griswold</dc:creator>
  <cp:lastModifiedBy>Microsoft Office User</cp:lastModifiedBy>
  <cp:lastPrinted>2021-12-01T13:46:29Z</cp:lastPrinted>
  <dcterms:created xsi:type="dcterms:W3CDTF">2007-07-10T20:18:08Z</dcterms:created>
  <dcterms:modified xsi:type="dcterms:W3CDTF">2022-06-03T13:17:23Z</dcterms:modified>
</cp:coreProperties>
</file>